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16530" windowHeight="8535" activeTab="5"/>
  </bookViews>
  <sheets>
    <sheet name="БЕЗВОЗД 1 кв" sheetId="1" r:id="rId1"/>
    <sheet name="2 кв БЕЗВОЗД" sheetId="2" r:id="rId2"/>
    <sheet name="3 кв БЕЗВОЗД" sheetId="3" r:id="rId3"/>
    <sheet name="4 кв БЕЗВОЗД" sheetId="4" r:id="rId4"/>
    <sheet name="Плат 1кв" sheetId="5" r:id="rId5"/>
    <sheet name="Плат 2 кв" sheetId="6" r:id="rId6"/>
    <sheet name="Плат 3 кв" sheetId="7" r:id="rId7"/>
    <sheet name="ПЛАТН 4 КВ" sheetId="8" r:id="rId8"/>
  </sheets>
  <definedNames/>
  <calcPr fullCalcOnLoad="1"/>
</workbook>
</file>

<file path=xl/sharedStrings.xml><?xml version="1.0" encoding="utf-8"?>
<sst xmlns="http://schemas.openxmlformats.org/spreadsheetml/2006/main" count="246" uniqueCount="158">
  <si>
    <t>тел.54-75-26</t>
  </si>
  <si>
    <t>Сумма безвозмездных поступлений в т.ч. привлеченных пожертвований</t>
  </si>
  <si>
    <t>Сумма израсходованных средств</t>
  </si>
  <si>
    <t>Экономические статьи</t>
  </si>
  <si>
    <t>МБОУ СОШ N 13</t>
  </si>
  <si>
    <t>Гордеева Наталья Владимировна</t>
  </si>
  <si>
    <t xml:space="preserve">Исполнители:                      </t>
  </si>
  <si>
    <t xml:space="preserve"> расходы ведущий бухгалтер              </t>
  </si>
  <si>
    <t>Данные для Приложения к приказу КОиН от 27.10.2015 № 1053«О работе с пожертвованиями, привлекаемыми МОУ» за  3 квартал 2022г.</t>
  </si>
  <si>
    <t>Сумма дохода от оказания платных услуг за 2 кв</t>
  </si>
  <si>
    <t xml:space="preserve">Сумма дохода от оказания платных услуг за 3 кв </t>
  </si>
  <si>
    <t>Сумма дохода от оказания платных услуг за 4 кв</t>
  </si>
  <si>
    <t>Остаток на лицевом счете на 01.10.23</t>
  </si>
  <si>
    <t>Остаток на лицевом счете на 31.12.23</t>
  </si>
  <si>
    <t>Остаток на лицевом счете на 01.07.23</t>
  </si>
  <si>
    <t>Остаток на лицевом счете на 30.09.23</t>
  </si>
  <si>
    <t>Остаток на лицевом счете на 01.04.23</t>
  </si>
  <si>
    <t>Остаток на лицевом счете на 30.06.23</t>
  </si>
  <si>
    <t>Остаток на лицевом счете на 01.01.23</t>
  </si>
  <si>
    <t>Сумма дохода от оказания платных услуг за 1 кв 2023 год</t>
  </si>
  <si>
    <t>Остаток на лицевом счете на 31.03.23</t>
  </si>
  <si>
    <t>Данные для Приложения к приказу КОиН от 27.10.2015 № 1053«О работе с пожертвованиями, привлекаемыми МОУ» за 4 квартал 2023г.</t>
  </si>
  <si>
    <t>Данные для Приложения к приказу КОиН от 27.10.2015 № 1053«О работе с пожертвованиями, привлекаемыми МОУ» за  2 квартал 2023г.</t>
  </si>
  <si>
    <t>Данные для Приложения к приказу КОиН от 27.10.2015 № 1053«О работе с пожертвованиями, привлекаемыми МОУ» за 1 квартал 2023 г.</t>
  </si>
  <si>
    <t xml:space="preserve">доходы ведущий бухгалтер </t>
  </si>
  <si>
    <t>Овчинникова Елена Юрьевна</t>
  </si>
  <si>
    <t>211</t>
  </si>
  <si>
    <t>//ВЗС//0-00//LH231,Пер.ден.ср-в Рез-м//Реестр//№LH2312012708 от27/01/2023,по Дог</t>
  </si>
  <si>
    <t>//ВЗС//0-00//LH231,Пер.ден.ср-в Рез-м//Реестр//№LH2312022208 от22/02/2023,по Дог</t>
  </si>
  <si>
    <t>//ВЗС//0-00//LH231,Пер.ден.ср-в Рез-м//Реестр//№LH2312032208 от22/03/2023,по Дог</t>
  </si>
  <si>
    <t xml:space="preserve">//ВЗС//0-00//Заработная плата за 1пол. 01.2023г реестр 013  Договор 26011076 от </t>
  </si>
  <si>
    <t xml:space="preserve">//ВЗС//0-00//Заработная плата за 1пол. 02.2023г реестр 621  Договор 26011076 от </t>
  </si>
  <si>
    <t xml:space="preserve">//ВЗС//0-00//Заработная плата за 1пол. 03.2023г реестр 013  Договор 26011076 от </t>
  </si>
  <si>
    <t xml:space="preserve">//ВЗС//0-00//Заработная плата за 1пол. 03.2023г реестр 621  Договор 26011076 от </t>
  </si>
  <si>
    <t>//ВЗС//0-00//Заработная плата за 2 пол. 01.2023г реестр 621  Договор 26011076 от</t>
  </si>
  <si>
    <t xml:space="preserve">//ВЗС//0-00//Заработная плата за 2пол. 12.2022г реестр 621  Договор 26011076 от </t>
  </si>
  <si>
    <t>//ВЗС//0-00//ЗП за 1пол. 03.2023г согласно реестра Z_0000431494_20230322_08.txt,</t>
  </si>
  <si>
    <t>//ВЗС//0-00//ЗП за 2 пол. 01.2023г согласно реестра Z_0000431494_20220131_06.txt</t>
  </si>
  <si>
    <t>//ВЗС//0-00//ЗП за 2пол. 12.2022г согласно реестра Z_0000431494_20220127_06.txt,</t>
  </si>
  <si>
    <t>Единый налоговый платеж, НДС нет</t>
  </si>
  <si>
    <t>213</t>
  </si>
  <si>
    <t>Страховые взносы (ФСС 0,2%) р-н 4211001270 за 1пол 01.2023г.,НДС нет</t>
  </si>
  <si>
    <t>Страховые взносы (ФСС 0,2%) р-н 4211001270 за 1пол 02.2023г.,НДС нет</t>
  </si>
  <si>
    <t>Страховые взносы (ФСС 0,2%) р-н 4211001270 за 1пол 03.2023г.,НДС нет</t>
  </si>
  <si>
    <t>Страховые взносы (ФСС 0,2%) р-н 4211001270 за 2пол 01.2023г.,НДС нет</t>
  </si>
  <si>
    <t>Страховые взносы (ФСС 0,2%) р-н 4211001270 за 2пол 12.2022г.,НДС нет</t>
  </si>
  <si>
    <t>221</t>
  </si>
  <si>
    <t>Услуги связи (меж.горож) за 01.2023 г., л/с № 642000017121, с/ф № 640.00002084-2</t>
  </si>
  <si>
    <t>Услуги связи (меж.горож) за 02.2023 г., л/с № 642000017121, с/ф № 640.00005291-2</t>
  </si>
  <si>
    <t xml:space="preserve">Услуги связи (январь 2023 г.), л/с № 642000017121, с/ф № 640.00009581-1/01608 и </t>
  </si>
  <si>
    <t xml:space="preserve">Услуги связи (январь 2023 г.), л/с № 642000036969, с/ф № 640.00007564-1/01608 и </t>
  </si>
  <si>
    <t>Услуги связи за декабрь 2022 г, л/с №642000036969, с/ф №640.00181730-1/01608 и а</t>
  </si>
  <si>
    <t>Услуги связи за февраль 2023 г, л/с № 642000017121, с/ф № 640.00026522-1/01608 и</t>
  </si>
  <si>
    <t>Услуги связи за февраль 2023 г, л/с № 642000036969, с/ф № 640.00024489-1/01608 и</t>
  </si>
  <si>
    <t>225</t>
  </si>
  <si>
    <t>Заправка картриджа,замена барабана,дог № У2023/8 от 17.02.2023, УПД № 333 от 20.</t>
  </si>
  <si>
    <t xml:space="preserve">Поверка весов электронных, платформенные,ростомеры, дог № 125 от 23.01.2023,акт </t>
  </si>
  <si>
    <t>ПФДО Заправка картриджа,замена барабана,дог № У2023/8 от 17.02.2023, УПД № 333 о</t>
  </si>
  <si>
    <t>Ремонт узла заряда УС1,дог № У2023/15 от 20.02.2023, УПД № 334 от 20.02.2023,В Т</t>
  </si>
  <si>
    <t>Ремонт узла заряда УС1,дог № У2023/15 от 20.02.2023, УПД № 335 от 20.02.2023,В Т</t>
  </si>
  <si>
    <t>Тех.обслуживание металлообнаружителей (турнекетов)за февраль 2023, дог № 2-2023/</t>
  </si>
  <si>
    <t>Тех.обслуживание металлообнаружителей (турнекетов)за январь 2023, дог № 2-2023/Т</t>
  </si>
  <si>
    <t>226</t>
  </si>
  <si>
    <t>//ВЗС//0-00//ГПХ за 01.2023г, дежурство в столовой, Омуткова Яна Викторовна дог№</t>
  </si>
  <si>
    <t>//ВЗС//0-00//ГПХ за 01.2023г, курсы по математике, Мельникова Наталья Александро</t>
  </si>
  <si>
    <t>//ВЗС//0-00//ГПХ за 02.2023г, дежурство в столовой, Клушина Инна Анатольевна дог</t>
  </si>
  <si>
    <t>//ВЗС//0-00//ГПХ за 02.2023г, курсы по математике, Мельникова Наталья Александро</t>
  </si>
  <si>
    <t>Единый налоговый платеж ГПХ,НДС нет</t>
  </si>
  <si>
    <t>Курсы повышения квалификации (1 чел.), предоплата по счету № 0000-000015 от 20.0</t>
  </si>
  <si>
    <t>Оказание образовательных услуг по программе профессиональной переподготовки (1 ч</t>
  </si>
  <si>
    <t xml:space="preserve">Оказание услуг по сопровождению Гарант-Бухгалтер за февраль 2023,дог № 213-22/1 </t>
  </si>
  <si>
    <t>Оказание услуг по сопровождению Гарант-Бухгалтер за январь 2023,дог № 213-22/1 о</t>
  </si>
  <si>
    <t>Страховые взносы (ФСС 0,2%), ГПХ за 01.2023г, Мельникова Н.А., дог.№13/1 от17.01</t>
  </si>
  <si>
    <t>Страховые взносы (ФСС 0,2%), ГПХ за 01.2023г, Омуткова Я.В.  дог.№13/2 от23.01.2</t>
  </si>
  <si>
    <t>Страховые взносы (ФСС 0,2%), ГПХ за 02.2023г, Клушина И.А., дог.№13/5 от28.02.20</t>
  </si>
  <si>
    <t>Страховые взносы (ФСС 0,2%), ГПХ за 02.2023г, Мельникова Н.А., дог.№13/4 от13.02</t>
  </si>
  <si>
    <t>292</t>
  </si>
  <si>
    <t>Пени Страховые взносы (0,2%) рег.№4211001270, требование №421123100309102 от 02.</t>
  </si>
  <si>
    <t>310</t>
  </si>
  <si>
    <t>Весы,дог №170223 от 17.02.2023, УПД № 139 от 17.02.2023,НДС нет</t>
  </si>
  <si>
    <t>Парта ученическая,стул,дог № 15/2 от 15.02.2023,УПД № ЦБ-562 от 15.02.2023,НДС н</t>
  </si>
  <si>
    <t>Приобретение жалюзей, дог № 13/8 от 10.03.2023, с/ф № 26 от 14.03.2023, т/н № 86</t>
  </si>
  <si>
    <t>Стол рабочий,шкаф 5 секций,вставка угловая,доска настенная, дог № 10/2 от 10.02.</t>
  </si>
  <si>
    <t>344</t>
  </si>
  <si>
    <t>Кабель- канал, розетка, провод,дог №74 от 06.02.2023, УПД № КУТС0002850 от 06.02</t>
  </si>
  <si>
    <t>Кабель,коробка,провод, стартер,дог № 75 от 28.03.2023, УПД № КУТС0007174 от 28.0</t>
  </si>
  <si>
    <t xml:space="preserve">Ламинат,краска,дог № БН017693 от 18.02.2023, УПД № ARH0218-1-03 от 18.02.2023,В </t>
  </si>
  <si>
    <t>346</t>
  </si>
  <si>
    <t>Блок питания, дог №187/01 от 07.02.2023, тов.нак № 190 от 07.02.2023,НДС нет</t>
  </si>
  <si>
    <t>Бумага для офисной техники, дог №1/13 от 07.02.2023, УПД № Ц-Д000006800 от 07.02</t>
  </si>
  <si>
    <t>Извещатель дымовой ,дог № 104-2023/П от 17.02.2023, УПД № 1053 от 17.02.2023,НДС</t>
  </si>
  <si>
    <t>Клей-карандаш, скобы,скрепки,мел, дог № 15/23 от 07.02.2023, с/ф №988 от 09.02.2</t>
  </si>
  <si>
    <t>Ковер со сквозными отверстиями, дог №13/3 от 08.02.2023, УПД № 25 от 08.02.2023,</t>
  </si>
  <si>
    <t>Лампа,дог № 75 от 28.03.2023, УПД № КУТС0007174 от 28.03.2023,НДС нет</t>
  </si>
  <si>
    <t>Преобразователь давления,дог № 02/23-ПТ от 10.01.2023, УПД № 2 от 10.01.2023,НДС</t>
  </si>
  <si>
    <t xml:space="preserve">Приобретение бумаги туалетной, полотенец бумажных, салфеток столовых, держателя </t>
  </si>
  <si>
    <t>Решетка вент.мет,дог № БН017693 от 18.02.2023, УПД № ARH0218-1-03 от 18.02.2023,</t>
  </si>
  <si>
    <t>Сетевой фильтр, дог №74 от 06.02.2023, УПД № КУТС0002850 от 06.02.2023,НДС нет</t>
  </si>
  <si>
    <t>Фреон, дог № 13/6 от 07.02.2023, УПД № 83 от 13.02.2023,В Т.Ч. НДС 383,33</t>
  </si>
  <si>
    <t>в том числе ПФДО 5353,2</t>
  </si>
  <si>
    <t>//ВЗС//0-00//LH231,Пер.ден.ср-в Рез-м//Реестр//№LH2312042508 от25/04/2</t>
  </si>
  <si>
    <t>//ВЗС//0-00//LH231,Пер.ден.ср-в Рез-м//Реестр//№LH2312052908 от29/05/2</t>
  </si>
  <si>
    <t>//ВЗС//0-00//LH231,Пер.ден.ср-в Рез-м//Реестр//№LH2312062608 от26/06/2</t>
  </si>
  <si>
    <t>//ВЗС//0-00//Заработная плата за 1пол. 04.2023г реестр 013  Договор 26</t>
  </si>
  <si>
    <t>//ВЗС//0-00//Заработная плата за 1пол. 04.2023г реестр 621  Договор 26</t>
  </si>
  <si>
    <t>//ВЗС//0-00//Заработная плата за 1пол. 05.2023г реестр 013  Договор 26</t>
  </si>
  <si>
    <t>//ВЗС//0-00//Заработная плата за 1пол. 05.2023г реестр 621  Договор 26</t>
  </si>
  <si>
    <t>//ВЗС//0-00//Заработная плата за 1пол. 06.2023г реестр 621  Договор 26</t>
  </si>
  <si>
    <t>//ВЗС//0-00//ЗП за 1пол. 04.2023г согласно реестра Z_0000431494_202304</t>
  </si>
  <si>
    <t>//ВЗС//0-00//ЗП за 1пол. 05.2023г согласно реестра Z_0000431494_202305</t>
  </si>
  <si>
    <t>//ВЗС//0-00//ЗП за 1пол. 05.2023г согласно реестра Z_0000431494_202306</t>
  </si>
  <si>
    <t>Страховые взносы (ФСС 0,2%) р-н 4211001270 за 1пол 04.2023г.,НДС нет</t>
  </si>
  <si>
    <t>Страховые взносы (ФСС 0,2%) р-н 4211001270 за 1пол 05.2023г.,НДС нет</t>
  </si>
  <si>
    <t>Страховые взносы (ФСС 0,2%) р-н 4211001270 за 1пол 06.2023г.,НДС нет</t>
  </si>
  <si>
    <t>Услуги связи (меж.горож) за 03.2023 г., л/с № 642000017121, с/ф № 640.</t>
  </si>
  <si>
    <t>Услуги связи (меж.горож) за 04.2023 г., л/с № 642000017121, с/ф № 640.</t>
  </si>
  <si>
    <t>Услуги связи (меж.горож) за 05.2023 г., л/с № 642000017121, с/ф № 640.</t>
  </si>
  <si>
    <t>Услуги связи за апрель 2023 г, л/с № 642000017121, с/ф № 640.00054375-</t>
  </si>
  <si>
    <t>Услуги связи за апрель 2023 г, л/с № 642000036969, с/ф № 640.00045047-</t>
  </si>
  <si>
    <t>Услуги связи за май 2023 г, л/с № 642000017121, с/ф № 640.00064449-1/0</t>
  </si>
  <si>
    <t>Услуги связи за май 2023 г, л/с № 642000036969, с/ф № 640.00068514-1/0</t>
  </si>
  <si>
    <t>Услуги связи за март 2023 г, л/с № 642000017121, с/ф № 640.00035329-1/</t>
  </si>
  <si>
    <t>Услуги связи за март 2023 г, л/с № 642000036969, с/ф № 640.00031664-1/</t>
  </si>
  <si>
    <t>Акаридидная обработка территории ( 17240м2) дог № 04/05/23 от 04.05.20</t>
  </si>
  <si>
    <t>Заправка картриджа,замена барабана,дог № У2023/38 от 25.05.2023, УПД №</t>
  </si>
  <si>
    <t xml:space="preserve">Тех.обслуживание металлообнаружителей (турнекетов)за апрель 2023, дог </t>
  </si>
  <si>
    <t>Тех.обслуживание металлообнаружителей (турнекетов)за май 2023, дог № 2</t>
  </si>
  <si>
    <t xml:space="preserve">Тех.обслуживание металлообнаружителей (турнекетов)за март 2023, дог № </t>
  </si>
  <si>
    <t>//ВЗС//0-00//ГПХ за 03.2023г, дежурство в столовой, Клушина Инна Анато</t>
  </si>
  <si>
    <t xml:space="preserve">//ВЗС//0-00//ГПХ за 03.2023г, курсы по математике, Мельникова Наталья </t>
  </si>
  <si>
    <t>//ВЗС//0-00//ГПХ за 04.2023г, дежурство в столовой, Клушина Инна Анато</t>
  </si>
  <si>
    <t xml:space="preserve">//ВЗС//0-00//ГПХ за 04.2023г, курсы по математике, Мельникова Наталья </t>
  </si>
  <si>
    <t>//ВЗС//0-00//ГПХ за 05.2023г, дежурство в столовой, Клушина Инна Анато</t>
  </si>
  <si>
    <t xml:space="preserve">//ВЗС//0-00//ГПХ за 05.2023г, курсы по математике, Мельникова Наталья </t>
  </si>
  <si>
    <t>Единый налоговый платеж ГПХ ,НДС нет</t>
  </si>
  <si>
    <t xml:space="preserve">Оказание услуг по сопровождению Гарант-Бухгалтер за апрель 2023,дог № </t>
  </si>
  <si>
    <t>Оказание услуг по сопровождению Гарант-Бухгалтер за май 2023,дог № 213</t>
  </si>
  <si>
    <t>Оказание услуг по сопровождению Гарант-Бухгалтер за март 2023,дог № 21</t>
  </si>
  <si>
    <t>Предоставление права работы с АИС "Электронная школа" и информационно-</t>
  </si>
  <si>
    <t>Проведение учебных сборов, дог № 26 от 24.04.2023, акт № 26 от 28.04.2</t>
  </si>
  <si>
    <t xml:space="preserve">Страховые взносы (ФСС 0,2%), ГПХ за 03.2023г, Клушина И.А., дог.№13/7 </t>
  </si>
  <si>
    <t>Страховые взносы (ФСС 0,2%), ГПХ за 03.2023г, Мельникова Н.А., дог.№13</t>
  </si>
  <si>
    <t>Страховые взносы (ФСС 0,2%), ГПХ за 04.2023г, Клушина И.А.,  дог.№13/1</t>
  </si>
  <si>
    <t>Страховые взносы (ФСС 0,2%), ГПХ за 04.2023г, Мельникова Н.А., дог.№13</t>
  </si>
  <si>
    <t>Страховые взносы (ФСС 0,2%), ГПХ за 05.2023г, Клушина И.А.,  дог.№13/1</t>
  </si>
  <si>
    <t>Страховые взносы (ФСС 0,2%), ГПХ за 05.2023г, Мельникова Н.А., дог.№13</t>
  </si>
  <si>
    <t>Услуги доступа к ПО Doxcell (1 квартал 2023г), конт 6413/23 от 16.01.2</t>
  </si>
  <si>
    <t>Принтер струйный, дог № 134419/7201091 от 22.03.2023,УПД № 48689 от 10</t>
  </si>
  <si>
    <t>Краска,шпаклевка,лак,колер,дог № 4/2023 от 18.04.2023, УПД № УТ-6585 о</t>
  </si>
  <si>
    <t>Приобретение эмали, дог № 034 от 19.04.2023, с/ф № 38 от 19.04.2023, т</t>
  </si>
  <si>
    <t>Сместитель,муфта, клей монтажный, дог № 026 от 06.04.2023, тов.нак № Р</t>
  </si>
  <si>
    <t xml:space="preserve">Валик,кисть,дог № 4/2023 от 18.04.2023, УПД № УТ-6585 от 18.04.2023,В </t>
  </si>
  <si>
    <t>Кабель, мышь проводная,крепление, дог № 134419/7201091 от 22.03.2023,У</t>
  </si>
  <si>
    <t>Ручка гелевая, линейка, бумага,дог № 505/2023 от 05.05.2023, тов.нак №</t>
  </si>
  <si>
    <t>Шпатель,кисть, дог № 026 от 06.04.2023, тов.нак № РТ-41 от 06.04.2023,</t>
  </si>
  <si>
    <t>349</t>
  </si>
  <si>
    <t>Бланк аттестата, тврердая обложка,контракт № 285372 от 04.04.2023, с/ф</t>
  </si>
  <si>
    <t>Медаль,удостоверение к медали, контракт №6080787 от 04.04.2023 , с/ф 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</si>
</sst>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b/>
      <sz val="10"/>
      <name val="Tahoma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61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wrapText="1"/>
    </xf>
    <xf numFmtId="0" fontId="0" fillId="0" borderId="11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 horizontal="left"/>
    </xf>
    <xf numFmtId="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39" fillId="0" borderId="10" xfId="0" applyFont="1" applyBorder="1" applyAlignment="1">
      <alignment wrapText="1"/>
    </xf>
    <xf numFmtId="0" fontId="0" fillId="0" borderId="19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99330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0080"/>
      <rgbColor rgb="00808080"/>
      <rgbColor rgb="00D4D0C8"/>
      <rgbColor rgb="00DEDBD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41" t="s">
        <v>23</v>
      </c>
      <c r="B1" s="41"/>
      <c r="C1" s="41"/>
      <c r="D1" s="41"/>
      <c r="E1" s="41"/>
      <c r="F1" s="41"/>
      <c r="G1" s="8"/>
    </row>
    <row r="2" spans="1:7" ht="42" customHeight="1">
      <c r="A2" s="10"/>
      <c r="B2" s="44" t="s">
        <v>4</v>
      </c>
      <c r="C2" s="44"/>
      <c r="D2" s="44"/>
      <c r="E2" s="44"/>
      <c r="G2" s="1"/>
    </row>
    <row r="3" spans="1:6" ht="36">
      <c r="A3" s="19" t="s">
        <v>18</v>
      </c>
      <c r="B3" s="19" t="s">
        <v>1</v>
      </c>
      <c r="C3" s="19" t="s">
        <v>2</v>
      </c>
      <c r="D3" s="42" t="s">
        <v>3</v>
      </c>
      <c r="E3" s="43"/>
      <c r="F3" s="20" t="s">
        <v>20</v>
      </c>
    </row>
    <row r="4" spans="1:6" ht="24.75" customHeight="1">
      <c r="A4" s="4">
        <v>174.9</v>
      </c>
      <c r="B4" s="4">
        <v>0</v>
      </c>
      <c r="C4" s="12"/>
      <c r="D4" s="13"/>
      <c r="E4" s="4"/>
      <c r="F4" s="4">
        <f>A4+B19-C19</f>
        <v>174.9</v>
      </c>
    </row>
    <row r="5" spans="1:6" ht="24.75" customHeight="1">
      <c r="A5" s="4"/>
      <c r="B5" s="11"/>
      <c r="C5" s="4"/>
      <c r="D5" s="21"/>
      <c r="E5" s="3"/>
      <c r="F5" s="4"/>
    </row>
    <row r="6" spans="1:6" ht="24.75" customHeight="1">
      <c r="A6" s="4"/>
      <c r="B6" s="11"/>
      <c r="C6" s="4"/>
      <c r="D6" s="22"/>
      <c r="E6" s="3"/>
      <c r="F6" s="4"/>
    </row>
    <row r="7" spans="1:6" ht="24.75" customHeight="1">
      <c r="A7" s="4"/>
      <c r="B7" s="11"/>
      <c r="C7" s="4"/>
      <c r="D7" s="22"/>
      <c r="E7" s="3"/>
      <c r="F7" s="4"/>
    </row>
    <row r="8" spans="1:6" ht="24.75" customHeight="1">
      <c r="A8" s="4"/>
      <c r="B8" s="11"/>
      <c r="C8" s="4"/>
      <c r="D8" s="22"/>
      <c r="E8" s="3"/>
      <c r="F8" s="4"/>
    </row>
    <row r="9" spans="1:6" ht="24.75" customHeight="1">
      <c r="A9" s="4"/>
      <c r="B9" s="11"/>
      <c r="C9" s="4"/>
      <c r="D9" s="22"/>
      <c r="E9" s="3"/>
      <c r="F9" s="4"/>
    </row>
    <row r="10" spans="1:6" ht="24.75" customHeight="1">
      <c r="A10" s="4"/>
      <c r="B10" s="11"/>
      <c r="C10" s="4"/>
      <c r="D10" s="22"/>
      <c r="E10" s="3"/>
      <c r="F10" s="4"/>
    </row>
    <row r="11" spans="1:6" ht="24.75" customHeight="1">
      <c r="A11" s="4"/>
      <c r="B11" s="11"/>
      <c r="C11" s="4"/>
      <c r="D11" s="21"/>
      <c r="E11" s="3"/>
      <c r="F11" s="37"/>
    </row>
    <row r="12" spans="1:6" ht="24.75" customHeight="1">
      <c r="A12" s="4"/>
      <c r="B12" s="11"/>
      <c r="C12" s="4"/>
      <c r="D12" s="21"/>
      <c r="E12" s="3"/>
      <c r="F12" s="30"/>
    </row>
    <row r="13" spans="1:6" ht="24.75" customHeight="1">
      <c r="A13" s="4"/>
      <c r="B13" s="11"/>
      <c r="C13" s="4"/>
      <c r="D13" s="22"/>
      <c r="E13" s="3"/>
      <c r="F13" s="4"/>
    </row>
    <row r="14" spans="1:6" ht="24.75" customHeight="1">
      <c r="A14" s="4"/>
      <c r="B14" s="11"/>
      <c r="C14" s="4"/>
      <c r="D14" s="29"/>
      <c r="E14" s="3"/>
      <c r="F14" s="4"/>
    </row>
    <row r="15" spans="1:6" ht="24.75" customHeight="1">
      <c r="A15" s="4"/>
      <c r="B15" s="11"/>
      <c r="C15" s="4"/>
      <c r="D15" s="21"/>
      <c r="E15" s="3"/>
      <c r="F15" s="4"/>
    </row>
    <row r="16" spans="1:6" ht="24.75" customHeight="1">
      <c r="A16" s="4"/>
      <c r="B16" s="11"/>
      <c r="C16" s="4"/>
      <c r="D16" s="22"/>
      <c r="E16" s="3"/>
      <c r="F16" s="4"/>
    </row>
    <row r="17" spans="1:6" ht="24.75" customHeight="1">
      <c r="A17" s="4"/>
      <c r="B17" s="11"/>
      <c r="C17" s="4"/>
      <c r="D17" s="22"/>
      <c r="E17" s="3"/>
      <c r="F17" s="4"/>
    </row>
    <row r="18" spans="1:6" ht="24.75" customHeight="1">
      <c r="A18" s="4"/>
      <c r="B18" s="11"/>
      <c r="C18" s="14"/>
      <c r="D18" s="15"/>
      <c r="E18" s="3"/>
      <c r="F18" s="4"/>
    </row>
    <row r="19" spans="1:16" ht="12.75">
      <c r="A19" s="4"/>
      <c r="B19" s="4">
        <f>B4</f>
        <v>0</v>
      </c>
      <c r="C19" s="4">
        <f>SUM(C5:C18)</f>
        <v>0</v>
      </c>
      <c r="D19" s="5"/>
      <c r="E19" s="4"/>
      <c r="F19" s="4"/>
      <c r="J19" s="7"/>
      <c r="K19" s="6"/>
      <c r="L19" s="6"/>
      <c r="M19" s="6"/>
      <c r="N19" s="6"/>
      <c r="O19" s="6"/>
      <c r="P19" s="6"/>
    </row>
    <row r="20" spans="4:16" ht="12.75">
      <c r="D20" s="2"/>
      <c r="J20" s="7"/>
      <c r="K20" s="6"/>
      <c r="L20" s="6"/>
      <c r="M20" s="6"/>
      <c r="N20" s="6"/>
      <c r="O20" s="6"/>
      <c r="P20" s="6"/>
    </row>
    <row r="21" spans="4:16" ht="12.75">
      <c r="D21" s="2"/>
      <c r="J21" s="7"/>
      <c r="K21" s="6"/>
      <c r="L21" s="6"/>
      <c r="M21" s="6"/>
      <c r="N21" s="6"/>
      <c r="O21" s="6"/>
      <c r="P21" s="6"/>
    </row>
    <row r="22" spans="4:16" ht="12.75">
      <c r="D22" s="2"/>
      <c r="J22" s="7"/>
      <c r="K22" s="6"/>
      <c r="L22" s="6"/>
      <c r="M22" s="6"/>
      <c r="N22" s="6"/>
      <c r="O22" s="6"/>
      <c r="P22" s="6"/>
    </row>
    <row r="23" spans="4:16" ht="12.75">
      <c r="D23" s="45"/>
      <c r="E23" s="45"/>
      <c r="J23" s="7"/>
      <c r="K23" s="6"/>
      <c r="L23" s="6"/>
      <c r="M23" s="6"/>
      <c r="N23" s="6"/>
      <c r="O23" s="6"/>
      <c r="P23" s="6"/>
    </row>
    <row r="24" spans="4:16" ht="12.75">
      <c r="D24" s="16"/>
      <c r="E24" s="17"/>
      <c r="J24" s="7"/>
      <c r="K24" s="6"/>
      <c r="L24" s="6"/>
      <c r="M24" s="6"/>
      <c r="N24" s="6"/>
      <c r="O24" s="6"/>
      <c r="P24" s="6"/>
    </row>
    <row r="25" spans="4:16" ht="14.25" customHeight="1">
      <c r="D25" s="17"/>
      <c r="E25" s="17"/>
      <c r="J25" s="7"/>
      <c r="K25" s="6"/>
      <c r="L25" s="6"/>
      <c r="M25" s="6"/>
      <c r="N25" s="6"/>
      <c r="O25" s="6"/>
      <c r="P25" s="6"/>
    </row>
    <row r="26" spans="1:16" ht="14.25" customHeight="1">
      <c r="A26" t="s">
        <v>6</v>
      </c>
      <c r="B26" t="s">
        <v>7</v>
      </c>
      <c r="E26" s="17" t="s">
        <v>5</v>
      </c>
      <c r="J26" s="7"/>
      <c r="K26" s="6"/>
      <c r="L26" s="6"/>
      <c r="M26" s="6"/>
      <c r="N26" s="6"/>
      <c r="O26" s="6"/>
      <c r="P26" s="6"/>
    </row>
    <row r="27" spans="2:16" ht="14.25" customHeight="1">
      <c r="B27" t="s">
        <v>24</v>
      </c>
      <c r="E27" s="17" t="s">
        <v>25</v>
      </c>
      <c r="J27" s="7"/>
      <c r="K27" s="6"/>
      <c r="L27" s="6"/>
      <c r="M27" s="6"/>
      <c r="N27" s="6"/>
      <c r="O27" s="6"/>
      <c r="P27" s="6"/>
    </row>
    <row r="28" spans="1:16" ht="12.75">
      <c r="A28" t="s">
        <v>0</v>
      </c>
      <c r="D28" s="17"/>
      <c r="E28" s="34"/>
      <c r="J28" s="7"/>
      <c r="K28" s="6"/>
      <c r="L28" s="6"/>
      <c r="M28" s="6"/>
      <c r="N28" s="6"/>
      <c r="O28" s="6"/>
      <c r="P28" s="6"/>
    </row>
  </sheetData>
  <sheetProtection/>
  <mergeCells count="4">
    <mergeCell ref="A1:F1"/>
    <mergeCell ref="D3:E3"/>
    <mergeCell ref="B2:E2"/>
    <mergeCell ref="D23:E2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41" t="s">
        <v>22</v>
      </c>
      <c r="B1" s="41"/>
      <c r="C1" s="41"/>
      <c r="D1" s="41"/>
      <c r="E1" s="41"/>
      <c r="F1" s="41"/>
      <c r="G1" s="8"/>
    </row>
    <row r="2" spans="1:7" ht="42" customHeight="1">
      <c r="A2" s="10"/>
      <c r="B2" s="44" t="s">
        <v>4</v>
      </c>
      <c r="C2" s="44"/>
      <c r="D2" s="44"/>
      <c r="E2" s="44"/>
      <c r="G2" s="1"/>
    </row>
    <row r="3" spans="1:6" ht="36">
      <c r="A3" s="23" t="s">
        <v>16</v>
      </c>
      <c r="B3" s="23" t="s">
        <v>1</v>
      </c>
      <c r="C3" s="23" t="s">
        <v>2</v>
      </c>
      <c r="D3" s="42" t="s">
        <v>3</v>
      </c>
      <c r="E3" s="43"/>
      <c r="F3" s="24" t="s">
        <v>17</v>
      </c>
    </row>
    <row r="4" spans="1:6" ht="24.75" customHeight="1">
      <c r="A4" s="4">
        <v>174.9</v>
      </c>
      <c r="B4" s="4">
        <v>620</v>
      </c>
      <c r="C4" s="12"/>
      <c r="D4" s="13"/>
      <c r="E4" s="4"/>
      <c r="F4" s="4">
        <f>A4+B21-C21</f>
        <v>794.9</v>
      </c>
    </row>
    <row r="5" spans="1:6" ht="24.75" customHeight="1">
      <c r="A5" s="4"/>
      <c r="B5" s="11"/>
      <c r="C5" s="4"/>
      <c r="D5" s="38"/>
      <c r="E5" s="3"/>
      <c r="F5" s="4"/>
    </row>
    <row r="6" spans="1:6" ht="24.75" customHeight="1">
      <c r="A6" s="4"/>
      <c r="B6" s="11"/>
      <c r="C6" s="4"/>
      <c r="D6" s="39"/>
      <c r="E6" s="3"/>
      <c r="F6" s="4"/>
    </row>
    <row r="7" spans="1:6" ht="24.75" customHeight="1">
      <c r="A7" s="4"/>
      <c r="B7" s="11"/>
      <c r="C7" s="4"/>
      <c r="D7" s="39"/>
      <c r="E7" s="3"/>
      <c r="F7" s="4"/>
    </row>
    <row r="8" spans="1:6" ht="24.75" customHeight="1">
      <c r="A8" s="4"/>
      <c r="B8" s="11"/>
      <c r="C8" s="4"/>
      <c r="D8" s="18"/>
      <c r="E8" s="3"/>
      <c r="F8" s="4"/>
    </row>
    <row r="9" spans="1:6" ht="24.75" customHeight="1">
      <c r="A9" s="4"/>
      <c r="B9" s="11"/>
      <c r="C9" s="4"/>
      <c r="D9" s="18"/>
      <c r="E9" s="3"/>
      <c r="F9" s="4"/>
    </row>
    <row r="10" spans="1:6" ht="24.75" customHeight="1">
      <c r="A10" s="4"/>
      <c r="B10" s="11"/>
      <c r="C10" s="4"/>
      <c r="D10" s="18"/>
      <c r="E10" s="3"/>
      <c r="F10" s="4"/>
    </row>
    <row r="11" spans="1:6" ht="24.75" customHeight="1">
      <c r="A11" s="4"/>
      <c r="B11" s="11"/>
      <c r="C11" s="4"/>
      <c r="D11" s="18"/>
      <c r="E11" s="3"/>
      <c r="F11" s="4"/>
    </row>
    <row r="12" spans="1:6" ht="24.75" customHeight="1">
      <c r="A12" s="4"/>
      <c r="B12" s="11"/>
      <c r="C12" s="4"/>
      <c r="D12" s="18"/>
      <c r="E12" s="3"/>
      <c r="F12" s="4"/>
    </row>
    <row r="13" spans="1:6" ht="24.75" customHeight="1">
      <c r="A13" s="4"/>
      <c r="B13" s="11"/>
      <c r="C13" s="12"/>
      <c r="D13" s="33"/>
      <c r="E13" s="4"/>
      <c r="F13" s="4"/>
    </row>
    <row r="14" spans="1:6" ht="24.75" customHeight="1">
      <c r="A14" s="4"/>
      <c r="B14" s="11"/>
      <c r="C14" s="4"/>
      <c r="D14" s="21"/>
      <c r="E14" s="3"/>
      <c r="F14" s="4"/>
    </row>
    <row r="15" spans="1:6" ht="24.75" customHeight="1">
      <c r="A15" s="4"/>
      <c r="B15" s="11"/>
      <c r="C15" s="4"/>
      <c r="D15" s="29"/>
      <c r="E15" s="3"/>
      <c r="F15" s="4"/>
    </row>
    <row r="16" spans="1:6" ht="24.75" customHeight="1">
      <c r="A16" s="4"/>
      <c r="B16" s="11"/>
      <c r="C16" s="4"/>
      <c r="D16" s="29"/>
      <c r="E16" s="3"/>
      <c r="F16" s="4"/>
    </row>
    <row r="17" spans="1:6" ht="24.75" customHeight="1">
      <c r="A17" s="4"/>
      <c r="B17" s="11"/>
      <c r="C17" s="4"/>
      <c r="D17" s="29"/>
      <c r="E17" s="3"/>
      <c r="F17" s="4"/>
    </row>
    <row r="18" spans="1:6" ht="24.75" customHeight="1">
      <c r="A18" s="4"/>
      <c r="B18" s="11"/>
      <c r="C18" s="4"/>
      <c r="D18" s="22"/>
      <c r="E18" s="3"/>
      <c r="F18" s="4"/>
    </row>
    <row r="19" spans="1:6" ht="24.75" customHeight="1">
      <c r="A19" s="4"/>
      <c r="B19" s="11"/>
      <c r="C19" s="12"/>
      <c r="D19" s="13"/>
      <c r="E19" s="4"/>
      <c r="F19" s="4"/>
    </row>
    <row r="20" spans="1:6" ht="24.75" customHeight="1">
      <c r="A20" s="4"/>
      <c r="B20" s="11"/>
      <c r="C20" s="4"/>
      <c r="D20" s="18"/>
      <c r="E20" s="3"/>
      <c r="F20" s="4"/>
    </row>
    <row r="21" spans="1:16" ht="12.75">
      <c r="A21" s="4"/>
      <c r="B21" s="4">
        <f>B4</f>
        <v>620</v>
      </c>
      <c r="C21" s="4">
        <f>SUM(C5:C20)</f>
        <v>0</v>
      </c>
      <c r="D21" s="5"/>
      <c r="E21" s="4"/>
      <c r="F21" s="4"/>
      <c r="J21" s="7"/>
      <c r="K21" s="6"/>
      <c r="L21" s="6"/>
      <c r="M21" s="6"/>
      <c r="N21" s="6"/>
      <c r="O21" s="6"/>
      <c r="P21" s="6"/>
    </row>
    <row r="22" spans="4:16" ht="12.75">
      <c r="D22" s="2"/>
      <c r="J22" s="7"/>
      <c r="K22" s="6"/>
      <c r="L22" s="6"/>
      <c r="M22" s="6"/>
      <c r="N22" s="6"/>
      <c r="O22" s="6"/>
      <c r="P22" s="6"/>
    </row>
    <row r="23" spans="4:16" ht="12.75">
      <c r="D23" s="2"/>
      <c r="J23" s="7"/>
      <c r="K23" s="6"/>
      <c r="L23" s="6"/>
      <c r="M23" s="6"/>
      <c r="N23" s="6"/>
      <c r="O23" s="6"/>
      <c r="P23" s="6"/>
    </row>
    <row r="24" spans="4:16" ht="12.75">
      <c r="D24" s="2"/>
      <c r="J24" s="7"/>
      <c r="K24" s="6"/>
      <c r="L24" s="6"/>
      <c r="M24" s="6"/>
      <c r="N24" s="6"/>
      <c r="O24" s="6"/>
      <c r="P24" s="6"/>
    </row>
    <row r="25" spans="4:16" ht="12.75">
      <c r="D25" s="45"/>
      <c r="E25" s="45"/>
      <c r="J25" s="7"/>
      <c r="K25" s="6"/>
      <c r="L25" s="6"/>
      <c r="M25" s="6"/>
      <c r="N25" s="6"/>
      <c r="O25" s="6"/>
      <c r="P25" s="6"/>
    </row>
    <row r="26" spans="4:16" ht="12.75">
      <c r="D26" s="16"/>
      <c r="E26" s="17"/>
      <c r="J26" s="7"/>
      <c r="K26" s="6"/>
      <c r="L26" s="6"/>
      <c r="M26" s="6"/>
      <c r="N26" s="6"/>
      <c r="O26" s="6"/>
      <c r="P26" s="6"/>
    </row>
    <row r="27" spans="4:16" ht="12.75">
      <c r="D27" s="17"/>
      <c r="E27" s="17"/>
      <c r="J27" s="7"/>
      <c r="K27" s="6"/>
      <c r="L27" s="6"/>
      <c r="M27" s="6"/>
      <c r="N27" s="6"/>
      <c r="O27" s="6"/>
      <c r="P27" s="6"/>
    </row>
    <row r="28" spans="1:16" ht="12.75">
      <c r="A28" t="s">
        <v>6</v>
      </c>
      <c r="B28" t="s">
        <v>7</v>
      </c>
      <c r="E28" s="17" t="s">
        <v>5</v>
      </c>
      <c r="J28" s="7"/>
      <c r="K28" s="6"/>
      <c r="L28" s="6"/>
      <c r="M28" s="6"/>
      <c r="N28" s="6"/>
      <c r="O28" s="6"/>
      <c r="P28" s="6"/>
    </row>
    <row r="29" spans="2:16" ht="12.75">
      <c r="B29" t="s">
        <v>24</v>
      </c>
      <c r="E29" s="17" t="s">
        <v>25</v>
      </c>
      <c r="J29" s="7"/>
      <c r="K29" s="6"/>
      <c r="L29" s="6"/>
      <c r="M29" s="6"/>
      <c r="N29" s="6"/>
      <c r="O29" s="6"/>
      <c r="P29" s="6"/>
    </row>
    <row r="30" spans="1:16" ht="12.75">
      <c r="A30" t="s">
        <v>0</v>
      </c>
      <c r="D30" s="17"/>
      <c r="E30" s="34"/>
      <c r="J30" s="7"/>
      <c r="K30" s="6"/>
      <c r="L30" s="6"/>
      <c r="M30" s="6"/>
      <c r="N30" s="6"/>
      <c r="O30" s="6"/>
      <c r="P30" s="6"/>
    </row>
  </sheetData>
  <sheetProtection/>
  <mergeCells count="4">
    <mergeCell ref="A1:F1"/>
    <mergeCell ref="B2:E2"/>
    <mergeCell ref="D3:E3"/>
    <mergeCell ref="D25:E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6">
      <selection activeCell="B32" sqref="B32:E32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41" t="s">
        <v>8</v>
      </c>
      <c r="B1" s="41"/>
      <c r="C1" s="41"/>
      <c r="D1" s="41"/>
      <c r="E1" s="41"/>
      <c r="F1" s="41"/>
      <c r="G1" s="8"/>
    </row>
    <row r="2" spans="1:7" ht="42" customHeight="1">
      <c r="A2" s="10"/>
      <c r="B2" s="44" t="s">
        <v>4</v>
      </c>
      <c r="C2" s="44"/>
      <c r="D2" s="44"/>
      <c r="E2" s="44"/>
      <c r="G2" s="1"/>
    </row>
    <row r="3" spans="1:6" ht="36">
      <c r="A3" s="19" t="s">
        <v>14</v>
      </c>
      <c r="B3" s="19" t="s">
        <v>1</v>
      </c>
      <c r="C3" s="19" t="s">
        <v>2</v>
      </c>
      <c r="D3" s="42" t="s">
        <v>3</v>
      </c>
      <c r="E3" s="43"/>
      <c r="F3" s="20" t="s">
        <v>15</v>
      </c>
    </row>
    <row r="4" spans="1:6" ht="24.75" customHeight="1">
      <c r="A4" s="4"/>
      <c r="B4" s="4">
        <v>0</v>
      </c>
      <c r="C4" s="12"/>
      <c r="D4" s="13"/>
      <c r="E4" s="4"/>
      <c r="F4" s="4">
        <f>A4+B24-C24</f>
        <v>0</v>
      </c>
    </row>
    <row r="5" spans="1:6" ht="24.75" customHeight="1">
      <c r="A5" s="4"/>
      <c r="B5" s="11"/>
      <c r="C5" s="4"/>
      <c r="D5" s="40"/>
      <c r="E5" s="3"/>
      <c r="F5" s="4"/>
    </row>
    <row r="6" spans="1:6" ht="24.75" customHeight="1">
      <c r="A6" s="4"/>
      <c r="B6" s="11"/>
      <c r="C6" s="4"/>
      <c r="D6" s="40"/>
      <c r="E6" s="3"/>
      <c r="F6" s="4"/>
    </row>
    <row r="7" spans="1:6" ht="24.75" customHeight="1">
      <c r="A7" s="4"/>
      <c r="B7" s="11"/>
      <c r="C7" s="4"/>
      <c r="D7" s="40"/>
      <c r="E7" s="3"/>
      <c r="F7" s="4"/>
    </row>
    <row r="8" spans="1:6" ht="24.75" customHeight="1">
      <c r="A8" s="4"/>
      <c r="B8" s="11"/>
      <c r="C8" s="4"/>
      <c r="D8" s="40"/>
      <c r="E8" s="3"/>
      <c r="F8" s="4"/>
    </row>
    <row r="9" spans="1:6" ht="24.75" customHeight="1">
      <c r="A9" s="4"/>
      <c r="B9" s="11"/>
      <c r="C9" s="4"/>
      <c r="D9" s="40"/>
      <c r="E9" s="3"/>
      <c r="F9" s="4"/>
    </row>
    <row r="10" spans="1:6" ht="24.75" customHeight="1">
      <c r="A10" s="4"/>
      <c r="B10" s="11"/>
      <c r="C10" s="4"/>
      <c r="D10" s="40"/>
      <c r="E10" s="3"/>
      <c r="F10" s="4"/>
    </row>
    <row r="11" spans="1:6" ht="24.75" customHeight="1">
      <c r="A11" s="4"/>
      <c r="B11" s="11"/>
      <c r="C11" s="4"/>
      <c r="D11" s="40"/>
      <c r="E11" s="3"/>
      <c r="F11" s="4"/>
    </row>
    <row r="12" spans="1:6" ht="24.75" customHeight="1">
      <c r="A12" s="4"/>
      <c r="B12" s="11"/>
      <c r="C12" s="4"/>
      <c r="D12" s="40"/>
      <c r="E12" s="3"/>
      <c r="F12" s="4"/>
    </row>
    <row r="13" spans="1:6" ht="24.75" customHeight="1">
      <c r="A13" s="4"/>
      <c r="B13" s="11"/>
      <c r="C13" s="4"/>
      <c r="D13" s="40"/>
      <c r="E13" s="3"/>
      <c r="F13" s="4"/>
    </row>
    <row r="14" spans="1:6" ht="24.75" customHeight="1">
      <c r="A14" s="4"/>
      <c r="B14" s="11"/>
      <c r="C14" s="4"/>
      <c r="D14" s="22"/>
      <c r="E14" s="3"/>
      <c r="F14" s="4"/>
    </row>
    <row r="15" spans="1:6" ht="24.75" customHeight="1">
      <c r="A15" s="4"/>
      <c r="B15" s="11"/>
      <c r="C15" s="4"/>
      <c r="D15" s="22"/>
      <c r="E15" s="3"/>
      <c r="F15" s="4"/>
    </row>
    <row r="16" spans="1:6" ht="24.75" customHeight="1">
      <c r="A16" s="4"/>
      <c r="B16" s="11"/>
      <c r="C16" s="4"/>
      <c r="D16" s="22"/>
      <c r="E16" s="3"/>
      <c r="F16" s="4"/>
    </row>
    <row r="17" spans="1:6" ht="24.75" customHeight="1">
      <c r="A17" s="4"/>
      <c r="B17" s="11"/>
      <c r="C17" s="4"/>
      <c r="D17" s="22"/>
      <c r="E17" s="3"/>
      <c r="F17" s="4"/>
    </row>
    <row r="18" spans="1:6" ht="24.75" customHeight="1">
      <c r="A18" s="4"/>
      <c r="B18" s="11"/>
      <c r="C18" s="4"/>
      <c r="D18" s="21"/>
      <c r="E18" s="3"/>
      <c r="F18" s="4"/>
    </row>
    <row r="19" spans="1:6" ht="24.75" customHeight="1">
      <c r="A19" s="4"/>
      <c r="B19" s="11"/>
      <c r="C19" s="4"/>
      <c r="D19" s="21"/>
      <c r="E19" s="3"/>
      <c r="F19" s="4"/>
    </row>
    <row r="20" spans="1:6" ht="24.75" customHeight="1">
      <c r="A20" s="4"/>
      <c r="B20" s="11"/>
      <c r="C20" s="12"/>
      <c r="D20" s="33"/>
      <c r="E20" s="4"/>
      <c r="F20" s="4"/>
    </row>
    <row r="21" spans="1:6" ht="24.75" customHeight="1">
      <c r="A21" s="4"/>
      <c r="B21" s="11"/>
      <c r="C21" s="12"/>
      <c r="D21" s="33"/>
      <c r="E21" s="4"/>
      <c r="F21" s="4"/>
    </row>
    <row r="22" spans="1:6" ht="24.75" customHeight="1">
      <c r="A22" s="4"/>
      <c r="B22" s="11"/>
      <c r="C22" s="12"/>
      <c r="D22" s="33"/>
      <c r="E22" s="4"/>
      <c r="F22" s="4"/>
    </row>
    <row r="23" spans="1:6" ht="24.75" customHeight="1">
      <c r="A23" s="4"/>
      <c r="B23" s="11"/>
      <c r="C23" s="4"/>
      <c r="D23" s="21"/>
      <c r="E23" s="3"/>
      <c r="F23" s="4"/>
    </row>
    <row r="24" spans="1:16" ht="12.75">
      <c r="A24" s="4"/>
      <c r="B24" s="4">
        <f>B4</f>
        <v>0</v>
      </c>
      <c r="C24" s="4">
        <f>SUM(C5:C23)</f>
        <v>0</v>
      </c>
      <c r="D24" s="5"/>
      <c r="E24" s="4"/>
      <c r="F24" s="4"/>
      <c r="J24" s="7"/>
      <c r="K24" s="6"/>
      <c r="L24" s="6"/>
      <c r="M24" s="6"/>
      <c r="N24" s="6"/>
      <c r="O24" s="6"/>
      <c r="P24" s="6"/>
    </row>
    <row r="25" spans="4:16" ht="12.75">
      <c r="D25" s="2"/>
      <c r="J25" s="7"/>
      <c r="K25" s="6"/>
      <c r="L25" s="6"/>
      <c r="M25" s="6"/>
      <c r="N25" s="6"/>
      <c r="O25" s="6"/>
      <c r="P25" s="6"/>
    </row>
    <row r="26" spans="4:16" ht="12.75">
      <c r="D26" s="2"/>
      <c r="J26" s="7"/>
      <c r="K26" s="6"/>
      <c r="L26" s="6"/>
      <c r="M26" s="6"/>
      <c r="N26" s="6"/>
      <c r="O26" s="6"/>
      <c r="P26" s="6"/>
    </row>
    <row r="27" spans="4:16" ht="12.75">
      <c r="D27" s="2"/>
      <c r="J27" s="7"/>
      <c r="K27" s="6"/>
      <c r="L27" s="6"/>
      <c r="M27" s="6"/>
      <c r="N27" s="6"/>
      <c r="O27" s="6"/>
      <c r="P27" s="6"/>
    </row>
    <row r="28" spans="4:16" ht="12.75">
      <c r="D28" s="45"/>
      <c r="E28" s="45"/>
      <c r="J28" s="7"/>
      <c r="K28" s="6"/>
      <c r="L28" s="6"/>
      <c r="M28" s="6"/>
      <c r="N28" s="6"/>
      <c r="O28" s="6"/>
      <c r="P28" s="6"/>
    </row>
    <row r="29" spans="4:16" ht="12.75">
      <c r="D29" s="16"/>
      <c r="E29" s="17"/>
      <c r="J29" s="7"/>
      <c r="K29" s="6"/>
      <c r="L29" s="6"/>
      <c r="M29" s="6"/>
      <c r="N29" s="6"/>
      <c r="O29" s="6"/>
      <c r="P29" s="6"/>
    </row>
    <row r="30" spans="4:16" ht="12.75">
      <c r="D30" s="17"/>
      <c r="E30" s="17"/>
      <c r="J30" s="7"/>
      <c r="K30" s="6"/>
      <c r="L30" s="6"/>
      <c r="M30" s="6"/>
      <c r="N30" s="6"/>
      <c r="O30" s="6"/>
      <c r="P30" s="6"/>
    </row>
    <row r="31" spans="1:16" ht="12.75">
      <c r="A31" t="s">
        <v>6</v>
      </c>
      <c r="B31" t="s">
        <v>7</v>
      </c>
      <c r="E31" s="17" t="s">
        <v>5</v>
      </c>
      <c r="J31" s="7"/>
      <c r="K31" s="6"/>
      <c r="L31" s="6"/>
      <c r="M31" s="6"/>
      <c r="N31" s="6"/>
      <c r="O31" s="6"/>
      <c r="P31" s="6"/>
    </row>
    <row r="32" spans="2:16" ht="12.75">
      <c r="B32" t="s">
        <v>24</v>
      </c>
      <c r="E32" s="17" t="s">
        <v>25</v>
      </c>
      <c r="J32" s="7"/>
      <c r="K32" s="6"/>
      <c r="L32" s="6"/>
      <c r="M32" s="6"/>
      <c r="N32" s="6"/>
      <c r="O32" s="6"/>
      <c r="P32" s="6"/>
    </row>
    <row r="33" spans="1:16" ht="12.75">
      <c r="A33" t="s">
        <v>0</v>
      </c>
      <c r="D33" s="17"/>
      <c r="E33" s="34"/>
      <c r="J33" s="7"/>
      <c r="K33" s="6"/>
      <c r="L33" s="6"/>
      <c r="M33" s="6"/>
      <c r="N33" s="6"/>
      <c r="O33" s="6"/>
      <c r="P33" s="6"/>
    </row>
  </sheetData>
  <sheetProtection/>
  <mergeCells count="4">
    <mergeCell ref="A1:F1"/>
    <mergeCell ref="B2:E2"/>
    <mergeCell ref="D3:E3"/>
    <mergeCell ref="D28:E2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6">
      <selection activeCell="B35" sqref="B35:E35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41" t="s">
        <v>21</v>
      </c>
      <c r="B1" s="41"/>
      <c r="C1" s="41"/>
      <c r="D1" s="41"/>
      <c r="E1" s="41"/>
      <c r="F1" s="41"/>
      <c r="G1" s="8"/>
    </row>
    <row r="2" spans="1:7" ht="42" customHeight="1">
      <c r="A2" s="10"/>
      <c r="B2" s="44" t="s">
        <v>4</v>
      </c>
      <c r="C2" s="44"/>
      <c r="D2" s="44"/>
      <c r="E2" s="44"/>
      <c r="G2" s="1"/>
    </row>
    <row r="3" spans="1:6" ht="36">
      <c r="A3" s="19" t="s">
        <v>12</v>
      </c>
      <c r="B3" s="19" t="s">
        <v>1</v>
      </c>
      <c r="C3" s="19" t="s">
        <v>2</v>
      </c>
      <c r="D3" s="42" t="s">
        <v>3</v>
      </c>
      <c r="E3" s="43"/>
      <c r="F3" s="19" t="s">
        <v>13</v>
      </c>
    </row>
    <row r="4" spans="1:6" ht="24.75" customHeight="1">
      <c r="A4" s="4"/>
      <c r="B4" s="4"/>
      <c r="C4" s="12"/>
      <c r="D4" s="13"/>
      <c r="E4" s="4"/>
      <c r="F4" s="4">
        <f>A4+B27-C27</f>
        <v>0</v>
      </c>
    </row>
    <row r="5" spans="1:6" ht="24.75" customHeight="1">
      <c r="A5" s="4"/>
      <c r="B5" s="11"/>
      <c r="C5" s="4"/>
      <c r="D5" s="15"/>
      <c r="E5" s="3"/>
      <c r="F5" s="4"/>
    </row>
    <row r="6" spans="1:6" ht="24.75" customHeight="1">
      <c r="A6" s="4"/>
      <c r="B6" s="11"/>
      <c r="C6" s="4"/>
      <c r="D6" s="36"/>
      <c r="E6" s="3"/>
      <c r="F6" s="4"/>
    </row>
    <row r="7" spans="1:6" ht="24.75" customHeight="1">
      <c r="A7" s="4"/>
      <c r="B7" s="11"/>
      <c r="C7" s="4"/>
      <c r="D7" s="36"/>
      <c r="E7" s="3"/>
      <c r="F7" s="4"/>
    </row>
    <row r="8" spans="1:6" ht="24.75" customHeight="1">
      <c r="A8" s="4"/>
      <c r="B8" s="11"/>
      <c r="C8" s="4"/>
      <c r="D8" s="36"/>
      <c r="E8" s="3"/>
      <c r="F8" s="4"/>
    </row>
    <row r="9" spans="1:6" ht="24.75" customHeight="1">
      <c r="A9" s="4"/>
      <c r="B9" s="11"/>
      <c r="C9" s="4"/>
      <c r="D9" s="36"/>
      <c r="E9" s="3"/>
      <c r="F9" s="4"/>
    </row>
    <row r="10" spans="1:6" ht="24.75" customHeight="1">
      <c r="A10" s="4"/>
      <c r="B10" s="11"/>
      <c r="C10" s="4"/>
      <c r="D10" s="36"/>
      <c r="E10" s="3"/>
      <c r="F10" s="4"/>
    </row>
    <row r="11" spans="1:6" ht="24.75" customHeight="1">
      <c r="A11" s="4"/>
      <c r="B11" s="11"/>
      <c r="C11" s="4"/>
      <c r="D11" s="36"/>
      <c r="E11" s="3"/>
      <c r="F11" s="4"/>
    </row>
    <row r="12" spans="1:6" ht="24.75" customHeight="1">
      <c r="A12" s="4"/>
      <c r="B12" s="11"/>
      <c r="C12" s="4"/>
      <c r="D12" s="36"/>
      <c r="E12" s="3"/>
      <c r="F12" s="4"/>
    </row>
    <row r="13" spans="1:6" ht="24.75" customHeight="1">
      <c r="A13" s="4"/>
      <c r="B13" s="11"/>
      <c r="C13" s="4"/>
      <c r="D13" s="36"/>
      <c r="E13" s="3"/>
      <c r="F13" s="4"/>
    </row>
    <row r="14" spans="1:6" ht="24.75" customHeight="1">
      <c r="A14" s="4"/>
      <c r="B14" s="11"/>
      <c r="C14" s="4"/>
      <c r="D14" s="36"/>
      <c r="E14" s="3"/>
      <c r="F14" s="4"/>
    </row>
    <row r="15" spans="1:6" ht="24.75" customHeight="1">
      <c r="A15" s="4"/>
      <c r="B15" s="11"/>
      <c r="C15" s="4"/>
      <c r="D15" s="36"/>
      <c r="E15" s="3"/>
      <c r="F15" s="4"/>
    </row>
    <row r="16" spans="1:6" ht="24.75" customHeight="1">
      <c r="A16" s="4"/>
      <c r="B16" s="11"/>
      <c r="C16" s="4"/>
      <c r="D16" s="15"/>
      <c r="E16" s="3"/>
      <c r="F16" s="4"/>
    </row>
    <row r="17" spans="1:6" ht="24.75" customHeight="1">
      <c r="A17" s="4"/>
      <c r="B17" s="11"/>
      <c r="C17" s="4"/>
      <c r="D17" s="36"/>
      <c r="E17" s="3"/>
      <c r="F17" s="4"/>
    </row>
    <row r="18" spans="1:6" ht="24.75" customHeight="1">
      <c r="A18" s="4"/>
      <c r="B18" s="11"/>
      <c r="C18" s="4"/>
      <c r="D18" s="36"/>
      <c r="E18" s="3"/>
      <c r="F18" s="4"/>
    </row>
    <row r="19" spans="1:6" ht="24.75" customHeight="1">
      <c r="A19" s="4"/>
      <c r="B19" s="11"/>
      <c r="C19" s="4"/>
      <c r="D19" s="15"/>
      <c r="E19" s="3"/>
      <c r="F19" s="4"/>
    </row>
    <row r="20" spans="1:6" ht="24.75" customHeight="1">
      <c r="A20" s="4"/>
      <c r="B20" s="11"/>
      <c r="C20" s="4"/>
      <c r="D20" s="36"/>
      <c r="E20" s="3"/>
      <c r="F20" s="4"/>
    </row>
    <row r="21" spans="1:6" ht="24.75" customHeight="1">
      <c r="A21" s="4"/>
      <c r="B21" s="11"/>
      <c r="C21" s="4"/>
      <c r="D21" s="36"/>
      <c r="E21" s="3"/>
      <c r="F21" s="4"/>
    </row>
    <row r="22" spans="1:6" ht="24.75" customHeight="1">
      <c r="A22" s="4"/>
      <c r="B22" s="11"/>
      <c r="C22" s="4"/>
      <c r="D22" s="15"/>
      <c r="E22" s="3"/>
      <c r="F22" s="4"/>
    </row>
    <row r="23" spans="1:6" ht="24.75" customHeight="1">
      <c r="A23" s="4"/>
      <c r="B23" s="11"/>
      <c r="C23" s="4"/>
      <c r="D23" s="36"/>
      <c r="E23" s="3"/>
      <c r="F23" s="4"/>
    </row>
    <row r="24" spans="1:6" ht="24.75" customHeight="1">
      <c r="A24" s="4"/>
      <c r="B24" s="11"/>
      <c r="C24" s="4"/>
      <c r="D24" s="15"/>
      <c r="E24" s="3"/>
      <c r="F24" s="4"/>
    </row>
    <row r="25" spans="1:6" ht="24.75" customHeight="1">
      <c r="A25" s="4"/>
      <c r="B25" s="11"/>
      <c r="C25" s="4"/>
      <c r="D25" s="15"/>
      <c r="E25" s="3"/>
      <c r="F25" s="4"/>
    </row>
    <row r="26" spans="1:6" ht="24.75" customHeight="1">
      <c r="A26" s="4"/>
      <c r="B26" s="11"/>
      <c r="C26" s="4"/>
      <c r="D26" s="21"/>
      <c r="E26" s="3"/>
      <c r="F26" s="4"/>
    </row>
    <row r="27" spans="1:16" ht="12.75">
      <c r="A27" s="4"/>
      <c r="B27" s="4">
        <f>B4</f>
        <v>0</v>
      </c>
      <c r="C27" s="4">
        <f>SUM(C5:C26)</f>
        <v>0</v>
      </c>
      <c r="D27" s="5"/>
      <c r="E27" s="4"/>
      <c r="F27" s="4"/>
      <c r="J27" s="7"/>
      <c r="K27" s="6"/>
      <c r="L27" s="6"/>
      <c r="M27" s="6"/>
      <c r="N27" s="6"/>
      <c r="O27" s="6"/>
      <c r="P27" s="6"/>
    </row>
    <row r="28" spans="4:16" ht="12.75">
      <c r="D28" s="2"/>
      <c r="J28" s="7"/>
      <c r="K28" s="6"/>
      <c r="L28" s="6"/>
      <c r="M28" s="6"/>
      <c r="N28" s="6"/>
      <c r="O28" s="6"/>
      <c r="P28" s="6"/>
    </row>
    <row r="29" spans="4:16" ht="12.75">
      <c r="D29" s="2"/>
      <c r="J29" s="7"/>
      <c r="K29" s="6"/>
      <c r="L29" s="6"/>
      <c r="M29" s="6"/>
      <c r="N29" s="6"/>
      <c r="O29" s="6"/>
      <c r="P29" s="6"/>
    </row>
    <row r="30" spans="4:16" ht="12.75">
      <c r="D30" s="2"/>
      <c r="J30" s="7"/>
      <c r="K30" s="6"/>
      <c r="L30" s="6"/>
      <c r="M30" s="6"/>
      <c r="N30" s="6"/>
      <c r="O30" s="6"/>
      <c r="P30" s="6"/>
    </row>
    <row r="31" spans="4:16" ht="12.75">
      <c r="D31" s="45"/>
      <c r="E31" s="45"/>
      <c r="J31" s="7"/>
      <c r="K31" s="6"/>
      <c r="L31" s="6"/>
      <c r="M31" s="6"/>
      <c r="N31" s="6"/>
      <c r="O31" s="6"/>
      <c r="P31" s="6"/>
    </row>
    <row r="32" spans="4:16" ht="12.75">
      <c r="D32" s="16"/>
      <c r="E32" s="17"/>
      <c r="J32" s="7"/>
      <c r="K32" s="6"/>
      <c r="L32" s="6"/>
      <c r="M32" s="6"/>
      <c r="N32" s="6"/>
      <c r="O32" s="6"/>
      <c r="P32" s="6"/>
    </row>
    <row r="33" spans="4:16" ht="12.75">
      <c r="D33" s="17"/>
      <c r="E33" s="17"/>
      <c r="J33" s="7"/>
      <c r="K33" s="6"/>
      <c r="L33" s="6"/>
      <c r="M33" s="6"/>
      <c r="N33" s="6"/>
      <c r="O33" s="6"/>
      <c r="P33" s="6"/>
    </row>
    <row r="34" spans="1:16" ht="12.75">
      <c r="A34" t="s">
        <v>6</v>
      </c>
      <c r="B34" t="s">
        <v>7</v>
      </c>
      <c r="E34" s="17" t="s">
        <v>5</v>
      </c>
      <c r="J34" s="7"/>
      <c r="K34" s="6"/>
      <c r="L34" s="6"/>
      <c r="M34" s="6"/>
      <c r="N34" s="6"/>
      <c r="O34" s="6"/>
      <c r="P34" s="6"/>
    </row>
    <row r="35" spans="2:16" ht="12.75">
      <c r="B35" t="s">
        <v>24</v>
      </c>
      <c r="E35" s="17" t="s">
        <v>25</v>
      </c>
      <c r="J35" s="7"/>
      <c r="K35" s="6"/>
      <c r="L35" s="6"/>
      <c r="M35" s="6"/>
      <c r="N35" s="6"/>
      <c r="O35" s="6"/>
      <c r="P35" s="6"/>
    </row>
    <row r="36" spans="1:16" ht="12.75">
      <c r="A36" t="s">
        <v>0</v>
      </c>
      <c r="D36" s="17"/>
      <c r="E36" s="34"/>
      <c r="J36" s="7"/>
      <c r="K36" s="6"/>
      <c r="L36" s="6"/>
      <c r="M36" s="6"/>
      <c r="N36" s="6"/>
      <c r="O36" s="6"/>
      <c r="P36" s="6"/>
    </row>
  </sheetData>
  <sheetProtection/>
  <mergeCells count="4">
    <mergeCell ref="A1:F1"/>
    <mergeCell ref="B2:E2"/>
    <mergeCell ref="D3:E3"/>
    <mergeCell ref="D31:E3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3"/>
  <sheetViews>
    <sheetView zoomScalePageLayoutView="0" workbookViewId="0" topLeftCell="A1">
      <selection activeCell="F4" sqref="F4:F5"/>
    </sheetView>
  </sheetViews>
  <sheetFormatPr defaultColWidth="9.00390625" defaultRowHeight="12.75"/>
  <cols>
    <col min="1" max="1" width="14.25390625" style="0" customWidth="1"/>
    <col min="2" max="2" width="12.375" style="0" customWidth="1"/>
    <col min="3" max="3" width="11.375" style="0" customWidth="1"/>
    <col min="4" max="4" width="6.875" style="0" customWidth="1"/>
    <col min="5" max="5" width="31.7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41"/>
      <c r="B1" s="41"/>
      <c r="C1" s="41"/>
      <c r="D1" s="41"/>
      <c r="E1" s="41"/>
      <c r="F1" s="41"/>
      <c r="G1" s="8"/>
    </row>
    <row r="2" spans="1:7" ht="42" customHeight="1">
      <c r="A2" s="10"/>
      <c r="B2" s="44" t="s">
        <v>4</v>
      </c>
      <c r="C2" s="44"/>
      <c r="D2" s="44"/>
      <c r="E2" s="44"/>
      <c r="G2" s="1"/>
    </row>
    <row r="3" spans="1:6" ht="42" customHeight="1">
      <c r="A3" s="19" t="s">
        <v>18</v>
      </c>
      <c r="B3" s="19" t="s">
        <v>19</v>
      </c>
      <c r="C3" s="19" t="s">
        <v>2</v>
      </c>
      <c r="D3" s="42" t="s">
        <v>3</v>
      </c>
      <c r="E3" s="43"/>
      <c r="F3" s="20" t="s">
        <v>20</v>
      </c>
    </row>
    <row r="4" spans="1:6" ht="24.75" customHeight="1">
      <c r="A4" s="4">
        <v>488683.63</v>
      </c>
      <c r="B4" s="4">
        <v>1110891.51</v>
      </c>
      <c r="C4" s="25"/>
      <c r="D4" s="13"/>
      <c r="E4" s="4"/>
      <c r="F4" s="4">
        <f>A4+B74-C74</f>
        <v>507665.80000000005</v>
      </c>
    </row>
    <row r="5" spans="1:6" ht="24.75" customHeight="1">
      <c r="A5" s="26" t="s">
        <v>99</v>
      </c>
      <c r="B5" s="26"/>
      <c r="C5" s="4">
        <v>7395</v>
      </c>
      <c r="D5" s="21" t="s">
        <v>26</v>
      </c>
      <c r="E5" s="3" t="s">
        <v>27</v>
      </c>
      <c r="F5" s="26" t="s">
        <v>99</v>
      </c>
    </row>
    <row r="6" spans="1:6" ht="24.75" customHeight="1">
      <c r="A6" s="4"/>
      <c r="B6" s="26"/>
      <c r="C6" s="4">
        <v>2175</v>
      </c>
      <c r="D6" s="22"/>
      <c r="E6" s="3" t="s">
        <v>28</v>
      </c>
      <c r="F6" s="4"/>
    </row>
    <row r="7" spans="1:6" ht="24.75" customHeight="1">
      <c r="A7" s="4"/>
      <c r="B7" s="26"/>
      <c r="C7" s="4">
        <v>4350</v>
      </c>
      <c r="D7" s="22"/>
      <c r="E7" s="3" t="s">
        <v>29</v>
      </c>
      <c r="F7" s="4"/>
    </row>
    <row r="8" spans="1:6" ht="24.75" customHeight="1">
      <c r="A8" s="4"/>
      <c r="B8" s="26"/>
      <c r="C8" s="4">
        <v>3056</v>
      </c>
      <c r="D8" s="22"/>
      <c r="E8" s="3" t="s">
        <v>30</v>
      </c>
      <c r="F8" s="4"/>
    </row>
    <row r="9" spans="1:6" ht="24.75" customHeight="1">
      <c r="A9" s="4"/>
      <c r="B9" s="26"/>
      <c r="C9" s="4">
        <v>3045</v>
      </c>
      <c r="D9" s="22"/>
      <c r="E9" s="3" t="s">
        <v>31</v>
      </c>
      <c r="F9" s="4"/>
    </row>
    <row r="10" spans="1:6" ht="24.75" customHeight="1">
      <c r="A10" s="4"/>
      <c r="B10" s="26"/>
      <c r="C10" s="4">
        <v>120275</v>
      </c>
      <c r="D10" s="22"/>
      <c r="E10" s="3" t="s">
        <v>32</v>
      </c>
      <c r="F10" s="4"/>
    </row>
    <row r="11" spans="1:6" ht="24.75" customHeight="1">
      <c r="A11" s="4"/>
      <c r="B11" s="26"/>
      <c r="C11" s="4">
        <v>3045</v>
      </c>
      <c r="D11" s="22"/>
      <c r="E11" s="3" t="s">
        <v>33</v>
      </c>
      <c r="F11" s="4"/>
    </row>
    <row r="12" spans="1:6" ht="24.75" customHeight="1">
      <c r="A12" s="4"/>
      <c r="B12" s="26"/>
      <c r="C12" s="4">
        <v>94177</v>
      </c>
      <c r="D12" s="22"/>
      <c r="E12" s="3" t="s">
        <v>34</v>
      </c>
      <c r="F12" s="4"/>
    </row>
    <row r="13" spans="1:6" ht="24.75" customHeight="1">
      <c r="A13" s="4"/>
      <c r="B13" s="26"/>
      <c r="C13" s="4">
        <v>125496</v>
      </c>
      <c r="D13" s="22"/>
      <c r="E13" s="3" t="s">
        <v>35</v>
      </c>
      <c r="F13" s="4"/>
    </row>
    <row r="14" spans="1:6" ht="24.75" customHeight="1">
      <c r="A14" s="4"/>
      <c r="B14" s="26"/>
      <c r="C14" s="4">
        <v>9135</v>
      </c>
      <c r="D14" s="22"/>
      <c r="E14" s="3" t="s">
        <v>36</v>
      </c>
      <c r="F14" s="4"/>
    </row>
    <row r="15" spans="1:6" ht="24.75" customHeight="1">
      <c r="A15" s="4"/>
      <c r="B15" s="26"/>
      <c r="C15" s="4">
        <v>4307</v>
      </c>
      <c r="D15" s="22"/>
      <c r="E15" s="3" t="s">
        <v>37</v>
      </c>
      <c r="F15" s="4"/>
    </row>
    <row r="16" spans="1:6" ht="24.75" customHeight="1">
      <c r="A16" s="4"/>
      <c r="B16" s="26"/>
      <c r="C16" s="4">
        <v>7177</v>
      </c>
      <c r="D16" s="22"/>
      <c r="E16" s="3" t="s">
        <v>38</v>
      </c>
      <c r="F16" s="4"/>
    </row>
    <row r="17" spans="1:6" ht="24.75" customHeight="1">
      <c r="A17" s="4"/>
      <c r="B17" s="26"/>
      <c r="C17" s="4">
        <v>57317</v>
      </c>
      <c r="D17" s="22"/>
      <c r="E17" s="3" t="s">
        <v>39</v>
      </c>
      <c r="F17" s="4"/>
    </row>
    <row r="18" spans="1:6" ht="24.75" customHeight="1">
      <c r="A18" s="4"/>
      <c r="B18" s="26"/>
      <c r="C18" s="4">
        <v>132285</v>
      </c>
      <c r="D18" s="22" t="s">
        <v>40</v>
      </c>
      <c r="E18" s="3" t="s">
        <v>39</v>
      </c>
      <c r="F18" s="4"/>
    </row>
    <row r="19" spans="1:6" ht="24.75" customHeight="1">
      <c r="A19" s="4"/>
      <c r="B19" s="26"/>
      <c r="C19" s="4">
        <v>24</v>
      </c>
      <c r="D19" s="22"/>
      <c r="E19" s="3" t="s">
        <v>41</v>
      </c>
      <c r="F19" s="4"/>
    </row>
    <row r="20" spans="1:6" ht="24.75" customHeight="1">
      <c r="A20" s="4"/>
      <c r="B20" s="26"/>
      <c r="C20" s="4">
        <v>12</v>
      </c>
      <c r="D20" s="22"/>
      <c r="E20" s="3" t="s">
        <v>42</v>
      </c>
      <c r="F20" s="4"/>
    </row>
    <row r="21" spans="1:6" ht="24.75" customHeight="1">
      <c r="A21" s="4"/>
      <c r="B21" s="26"/>
      <c r="C21" s="4">
        <v>314.5</v>
      </c>
      <c r="D21" s="22"/>
      <c r="E21" s="3" t="s">
        <v>43</v>
      </c>
      <c r="F21" s="4"/>
    </row>
    <row r="22" spans="1:6" ht="24.75" customHeight="1">
      <c r="A22" s="4"/>
      <c r="B22" s="26"/>
      <c r="C22" s="4">
        <v>226.4</v>
      </c>
      <c r="D22" s="22"/>
      <c r="E22" s="3" t="s">
        <v>44</v>
      </c>
      <c r="F22" s="4"/>
    </row>
    <row r="23" spans="1:6" ht="24.75" customHeight="1">
      <c r="A23" s="4"/>
      <c r="B23" s="26"/>
      <c r="C23" s="4">
        <v>305</v>
      </c>
      <c r="D23" s="22"/>
      <c r="E23" s="3" t="s">
        <v>45</v>
      </c>
      <c r="F23" s="4"/>
    </row>
    <row r="24" spans="1:6" ht="24.75" customHeight="1">
      <c r="A24" s="4"/>
      <c r="B24" s="26"/>
      <c r="C24" s="4">
        <v>34.08</v>
      </c>
      <c r="D24" s="22" t="s">
        <v>46</v>
      </c>
      <c r="E24" s="3" t="s">
        <v>47</v>
      </c>
      <c r="F24" s="4"/>
    </row>
    <row r="25" spans="1:6" ht="24.75" customHeight="1">
      <c r="A25" s="4"/>
      <c r="B25" s="26"/>
      <c r="C25" s="4">
        <v>22.62</v>
      </c>
      <c r="D25" s="22"/>
      <c r="E25" s="3" t="s">
        <v>48</v>
      </c>
      <c r="F25" s="4"/>
    </row>
    <row r="26" spans="1:6" ht="24.75" customHeight="1">
      <c r="A26" s="4"/>
      <c r="B26" s="26"/>
      <c r="C26" s="4">
        <v>391.65000000000003</v>
      </c>
      <c r="D26" s="22"/>
      <c r="E26" s="3" t="s">
        <v>49</v>
      </c>
      <c r="F26" s="4"/>
    </row>
    <row r="27" spans="1:6" ht="24.75" customHeight="1">
      <c r="A27" s="4"/>
      <c r="B27" s="26"/>
      <c r="C27" s="4">
        <v>985.75</v>
      </c>
      <c r="D27" s="21"/>
      <c r="E27" s="3" t="s">
        <v>50</v>
      </c>
      <c r="F27" s="4"/>
    </row>
    <row r="28" spans="1:6" ht="24.75" customHeight="1">
      <c r="A28" s="4"/>
      <c r="B28" s="26"/>
      <c r="C28" s="4">
        <v>963.1800000000001</v>
      </c>
      <c r="D28" s="22"/>
      <c r="E28" s="3" t="s">
        <v>51</v>
      </c>
      <c r="F28" s="4"/>
    </row>
    <row r="29" spans="1:6" ht="24.75" customHeight="1">
      <c r="A29" s="4"/>
      <c r="B29" s="26"/>
      <c r="C29" s="4">
        <v>398.07</v>
      </c>
      <c r="D29" s="22"/>
      <c r="E29" s="3" t="s">
        <v>52</v>
      </c>
      <c r="F29" s="4"/>
    </row>
    <row r="30" spans="1:6" ht="24.75" customHeight="1">
      <c r="A30" s="4"/>
      <c r="B30" s="26"/>
      <c r="C30" s="4">
        <v>996.44</v>
      </c>
      <c r="D30" s="22"/>
      <c r="E30" s="3" t="s">
        <v>53</v>
      </c>
      <c r="F30" s="4"/>
    </row>
    <row r="31" spans="1:6" ht="24.75" customHeight="1">
      <c r="A31" s="4"/>
      <c r="B31" s="4"/>
      <c r="C31" s="4">
        <v>7432.58</v>
      </c>
      <c r="D31" s="22" t="s">
        <v>54</v>
      </c>
      <c r="E31" s="3" t="s">
        <v>55</v>
      </c>
      <c r="F31" s="4"/>
    </row>
    <row r="32" spans="1:6" ht="24.75" customHeight="1">
      <c r="A32" s="4"/>
      <c r="B32" s="4"/>
      <c r="C32" s="4">
        <v>7891.08</v>
      </c>
      <c r="D32" s="22"/>
      <c r="E32" s="3" t="s">
        <v>56</v>
      </c>
      <c r="F32" s="4"/>
    </row>
    <row r="33" spans="1:6" ht="24.75" customHeight="1">
      <c r="A33" s="4"/>
      <c r="B33" s="4"/>
      <c r="C33" s="4">
        <v>2367.42</v>
      </c>
      <c r="D33" s="22"/>
      <c r="E33" s="3" t="s">
        <v>57</v>
      </c>
      <c r="F33" s="4"/>
    </row>
    <row r="34" spans="1:6" ht="24.75" customHeight="1">
      <c r="A34" s="4"/>
      <c r="B34" s="4"/>
      <c r="C34" s="4">
        <v>1200</v>
      </c>
      <c r="D34" s="22"/>
      <c r="E34" s="3" t="s">
        <v>58</v>
      </c>
      <c r="F34" s="4"/>
    </row>
    <row r="35" spans="1:6" ht="24.75" customHeight="1">
      <c r="A35" s="4"/>
      <c r="B35" s="4"/>
      <c r="C35" s="4">
        <v>1200</v>
      </c>
      <c r="D35" s="22"/>
      <c r="E35" s="3" t="s">
        <v>59</v>
      </c>
      <c r="F35" s="4"/>
    </row>
    <row r="36" spans="1:6" ht="24.75" customHeight="1">
      <c r="A36" s="4"/>
      <c r="B36" s="4"/>
      <c r="C36" s="4">
        <v>3500</v>
      </c>
      <c r="D36" s="22"/>
      <c r="E36" s="3" t="s">
        <v>60</v>
      </c>
      <c r="F36" s="4"/>
    </row>
    <row r="37" spans="1:6" ht="24.75" customHeight="1">
      <c r="A37" s="4"/>
      <c r="B37" s="4"/>
      <c r="C37" s="4">
        <v>3500</v>
      </c>
      <c r="D37" s="22"/>
      <c r="E37" s="3" t="s">
        <v>61</v>
      </c>
      <c r="F37" s="4"/>
    </row>
    <row r="38" spans="1:6" ht="24.75" customHeight="1">
      <c r="A38" s="4"/>
      <c r="B38" s="4"/>
      <c r="C38" s="4">
        <v>11000</v>
      </c>
      <c r="D38" s="22" t="s">
        <v>62</v>
      </c>
      <c r="E38" s="3" t="s">
        <v>63</v>
      </c>
      <c r="F38" s="4"/>
    </row>
    <row r="39" spans="1:6" ht="24.75" customHeight="1">
      <c r="A39" s="4"/>
      <c r="B39" s="4"/>
      <c r="C39" s="4">
        <v>33799.93</v>
      </c>
      <c r="D39" s="21"/>
      <c r="E39" s="3" t="s">
        <v>64</v>
      </c>
      <c r="F39" s="4"/>
    </row>
    <row r="40" spans="1:6" ht="24.75" customHeight="1">
      <c r="A40" s="4"/>
      <c r="B40" s="4"/>
      <c r="C40" s="4">
        <v>13999.95</v>
      </c>
      <c r="D40" s="22"/>
      <c r="E40" s="3" t="s">
        <v>65</v>
      </c>
      <c r="F40" s="4"/>
    </row>
    <row r="41" spans="1:6" ht="24.75" customHeight="1">
      <c r="A41" s="4"/>
      <c r="B41" s="4"/>
      <c r="C41" s="4">
        <v>33799.93</v>
      </c>
      <c r="D41" s="22"/>
      <c r="E41" s="3" t="s">
        <v>66</v>
      </c>
      <c r="F41" s="4"/>
    </row>
    <row r="42" spans="1:6" ht="24.75" customHeight="1">
      <c r="A42" s="4"/>
      <c r="B42" s="4"/>
      <c r="C42" s="4">
        <v>45768.05</v>
      </c>
      <c r="D42" s="22"/>
      <c r="E42" s="3" t="s">
        <v>67</v>
      </c>
      <c r="F42" s="4"/>
    </row>
    <row r="43" spans="1:6" ht="24.75" customHeight="1">
      <c r="A43" s="4"/>
      <c r="B43" s="4"/>
      <c r="C43" s="4">
        <v>30000</v>
      </c>
      <c r="D43" s="22"/>
      <c r="E43" s="3" t="s">
        <v>68</v>
      </c>
      <c r="F43" s="4"/>
    </row>
    <row r="44" spans="1:6" ht="24.75" customHeight="1">
      <c r="A44" s="4"/>
      <c r="B44" s="4"/>
      <c r="C44" s="4">
        <v>6000</v>
      </c>
      <c r="D44" s="22"/>
      <c r="E44" s="3" t="s">
        <v>69</v>
      </c>
      <c r="F44" s="4"/>
    </row>
    <row r="45" spans="1:6" ht="24.75" customHeight="1">
      <c r="A45" s="4"/>
      <c r="B45" s="4"/>
      <c r="C45" s="4">
        <v>4350</v>
      </c>
      <c r="D45" s="22"/>
      <c r="E45" s="3" t="s">
        <v>70</v>
      </c>
      <c r="F45" s="4"/>
    </row>
    <row r="46" spans="1:6" ht="24.75" customHeight="1">
      <c r="A46" s="4"/>
      <c r="B46" s="4"/>
      <c r="C46" s="4">
        <v>4350</v>
      </c>
      <c r="D46" s="22"/>
      <c r="E46" s="3" t="s">
        <v>71</v>
      </c>
      <c r="F46" s="4"/>
    </row>
    <row r="47" spans="1:6" ht="24.75" customHeight="1">
      <c r="A47" s="4"/>
      <c r="B47" s="4"/>
      <c r="C47" s="4">
        <v>77.7</v>
      </c>
      <c r="D47" s="21"/>
      <c r="E47" s="3" t="s">
        <v>72</v>
      </c>
      <c r="F47" s="4"/>
    </row>
    <row r="48" spans="1:6" ht="24.75" customHeight="1">
      <c r="A48" s="4"/>
      <c r="B48" s="4"/>
      <c r="C48" s="4">
        <v>25.29</v>
      </c>
      <c r="D48" s="22"/>
      <c r="E48" s="3" t="s">
        <v>73</v>
      </c>
      <c r="F48" s="4"/>
    </row>
    <row r="49" spans="1:6" ht="24.75" customHeight="1">
      <c r="A49" s="4"/>
      <c r="B49" s="4"/>
      <c r="C49" s="4">
        <v>32.18</v>
      </c>
      <c r="D49" s="22"/>
      <c r="E49" s="3" t="s">
        <v>74</v>
      </c>
      <c r="F49" s="4"/>
    </row>
    <row r="50" spans="1:6" ht="24.75" customHeight="1">
      <c r="A50" s="4"/>
      <c r="B50" s="4"/>
      <c r="C50" s="4">
        <v>77.7</v>
      </c>
      <c r="D50" s="22"/>
      <c r="E50" s="3" t="s">
        <v>75</v>
      </c>
      <c r="F50" s="4"/>
    </row>
    <row r="51" spans="1:6" ht="24.75" customHeight="1">
      <c r="A51" s="4"/>
      <c r="B51" s="4"/>
      <c r="C51" s="4">
        <v>0.1</v>
      </c>
      <c r="D51" s="22" t="s">
        <v>76</v>
      </c>
      <c r="E51" s="3" t="s">
        <v>77</v>
      </c>
      <c r="F51" s="4"/>
    </row>
    <row r="52" spans="1:6" ht="24.75" customHeight="1">
      <c r="A52" s="4"/>
      <c r="B52" s="4"/>
      <c r="C52" s="4">
        <v>12300</v>
      </c>
      <c r="D52" s="21" t="s">
        <v>78</v>
      </c>
      <c r="E52" s="3" t="s">
        <v>79</v>
      </c>
      <c r="F52" s="4"/>
    </row>
    <row r="53" spans="1:6" ht="24.75" customHeight="1">
      <c r="A53" s="4"/>
      <c r="B53" s="4"/>
      <c r="C53" s="4">
        <v>68970</v>
      </c>
      <c r="D53" s="22"/>
      <c r="E53" s="3" t="s">
        <v>80</v>
      </c>
      <c r="F53" s="4"/>
    </row>
    <row r="54" spans="1:6" ht="24.75" customHeight="1">
      <c r="A54" s="4"/>
      <c r="B54" s="4"/>
      <c r="C54" s="4">
        <v>43995.22</v>
      </c>
      <c r="D54" s="22"/>
      <c r="E54" s="3" t="s">
        <v>81</v>
      </c>
      <c r="F54" s="4"/>
    </row>
    <row r="55" spans="1:6" ht="24.75" customHeight="1">
      <c r="A55" s="4"/>
      <c r="B55" s="4"/>
      <c r="C55" s="4">
        <v>90053</v>
      </c>
      <c r="D55" s="22"/>
      <c r="E55" s="3" t="s">
        <v>82</v>
      </c>
      <c r="F55" s="4"/>
    </row>
    <row r="56" spans="1:6" ht="24.75" customHeight="1">
      <c r="A56" s="4"/>
      <c r="B56" s="4"/>
      <c r="C56" s="4">
        <v>4353.17</v>
      </c>
      <c r="D56" s="21" t="s">
        <v>83</v>
      </c>
      <c r="E56" s="3" t="s">
        <v>84</v>
      </c>
      <c r="F56" s="4"/>
    </row>
    <row r="57" spans="1:6" ht="24.75" customHeight="1">
      <c r="A57" s="4"/>
      <c r="B57" s="4"/>
      <c r="C57" s="4">
        <v>4176.6</v>
      </c>
      <c r="D57" s="22"/>
      <c r="E57" s="3" t="s">
        <v>85</v>
      </c>
      <c r="F57" s="4"/>
    </row>
    <row r="58" spans="1:6" ht="24.75" customHeight="1">
      <c r="A58" s="4"/>
      <c r="B58" s="4"/>
      <c r="C58" s="4">
        <v>4492.7</v>
      </c>
      <c r="D58" s="22"/>
      <c r="E58" s="3" t="s">
        <v>86</v>
      </c>
      <c r="F58" s="4"/>
    </row>
    <row r="59" spans="1:6" ht="24.75" customHeight="1">
      <c r="A59" s="4"/>
      <c r="B59" s="4"/>
      <c r="C59" s="4">
        <v>1500</v>
      </c>
      <c r="D59" s="22" t="s">
        <v>87</v>
      </c>
      <c r="E59" s="3" t="s">
        <v>88</v>
      </c>
      <c r="F59" s="4"/>
    </row>
    <row r="60" spans="1:6" ht="24.75" customHeight="1">
      <c r="A60" s="4"/>
      <c r="B60" s="4"/>
      <c r="C60" s="4">
        <v>9750</v>
      </c>
      <c r="D60" s="22"/>
      <c r="E60" s="3" t="s">
        <v>89</v>
      </c>
      <c r="F60" s="4"/>
    </row>
    <row r="61" spans="1:6" ht="24.75" customHeight="1">
      <c r="A61" s="4"/>
      <c r="B61" s="4"/>
      <c r="C61" s="4">
        <v>1130</v>
      </c>
      <c r="D61" s="36"/>
      <c r="E61" s="3" t="s">
        <v>90</v>
      </c>
      <c r="F61" s="4"/>
    </row>
    <row r="62" spans="1:6" s="6" customFormat="1" ht="24.75" customHeight="1">
      <c r="A62" s="4"/>
      <c r="B62" s="4"/>
      <c r="C62" s="4">
        <v>12690</v>
      </c>
      <c r="D62" s="31"/>
      <c r="E62" s="3" t="s">
        <v>91</v>
      </c>
      <c r="F62" s="4"/>
    </row>
    <row r="63" spans="1:6" s="6" customFormat="1" ht="24.75" customHeight="1">
      <c r="A63" s="4"/>
      <c r="B63" s="4"/>
      <c r="C63" s="4">
        <v>13480</v>
      </c>
      <c r="D63" s="31"/>
      <c r="E63" s="3" t="s">
        <v>92</v>
      </c>
      <c r="F63" s="4"/>
    </row>
    <row r="64" spans="1:6" s="6" customFormat="1" ht="24.75" customHeight="1">
      <c r="A64" s="4"/>
      <c r="B64" s="4"/>
      <c r="C64" s="4">
        <v>6281.96</v>
      </c>
      <c r="D64" s="31"/>
      <c r="E64" s="3" t="s">
        <v>93</v>
      </c>
      <c r="F64" s="4"/>
    </row>
    <row r="65" spans="1:6" s="6" customFormat="1" ht="24.75" customHeight="1">
      <c r="A65" s="4"/>
      <c r="B65" s="4"/>
      <c r="C65" s="4">
        <v>6540</v>
      </c>
      <c r="D65" s="31"/>
      <c r="E65" s="3" t="s">
        <v>94</v>
      </c>
      <c r="F65" s="4"/>
    </row>
    <row r="66" spans="1:6" s="6" customFormat="1" ht="24.75" customHeight="1">
      <c r="A66" s="4"/>
      <c r="B66" s="4"/>
      <c r="C66" s="4">
        <v>13369.5</v>
      </c>
      <c r="D66" s="31"/>
      <c r="E66" s="3" t="s">
        <v>95</v>
      </c>
      <c r="F66" s="4"/>
    </row>
    <row r="67" spans="1:6" s="6" customFormat="1" ht="24.75" customHeight="1">
      <c r="A67" s="4"/>
      <c r="B67" s="4"/>
      <c r="C67" s="4">
        <v>815.61</v>
      </c>
      <c r="D67" s="31"/>
      <c r="E67" s="3" t="s">
        <v>96</v>
      </c>
      <c r="F67" s="4"/>
    </row>
    <row r="68" spans="1:6" s="6" customFormat="1" ht="24.75" customHeight="1">
      <c r="A68" s="4"/>
      <c r="B68" s="4"/>
      <c r="C68" s="4">
        <v>7430.9800000000005</v>
      </c>
      <c r="D68" s="31"/>
      <c r="E68" s="3" t="s">
        <v>97</v>
      </c>
      <c r="F68" s="4"/>
    </row>
    <row r="69" spans="1:6" s="6" customFormat="1" ht="24.75" customHeight="1">
      <c r="A69" s="4"/>
      <c r="B69" s="4"/>
      <c r="C69" s="4">
        <v>2300</v>
      </c>
      <c r="D69" s="31"/>
      <c r="E69" s="3" t="s">
        <v>98</v>
      </c>
      <c r="F69" s="4"/>
    </row>
    <row r="70" spans="1:6" s="28" customFormat="1" ht="24.75" customHeight="1">
      <c r="A70" s="27"/>
      <c r="B70" s="27"/>
      <c r="C70" s="4"/>
      <c r="D70" s="32"/>
      <c r="E70" s="3"/>
      <c r="F70" s="27"/>
    </row>
    <row r="71" spans="1:6" s="28" customFormat="1" ht="24.75" customHeight="1">
      <c r="A71" s="27"/>
      <c r="B71" s="27"/>
      <c r="C71" s="4"/>
      <c r="D71" s="32"/>
      <c r="E71" s="3"/>
      <c r="F71" s="27"/>
    </row>
    <row r="72" spans="1:6" s="28" customFormat="1" ht="24.75" customHeight="1">
      <c r="A72" s="27"/>
      <c r="B72" s="27"/>
      <c r="C72" s="4"/>
      <c r="D72" s="18"/>
      <c r="E72" s="3"/>
      <c r="F72" s="27"/>
    </row>
    <row r="73" spans="1:6" s="6" customFormat="1" ht="24.75" customHeight="1">
      <c r="A73" s="4"/>
      <c r="B73" s="4"/>
      <c r="C73" s="4"/>
      <c r="D73" s="18"/>
      <c r="E73" s="3"/>
      <c r="F73" s="4"/>
    </row>
    <row r="74" spans="1:16" ht="12.75">
      <c r="A74" s="4"/>
      <c r="B74" s="4">
        <f>B4</f>
        <v>1110891.51</v>
      </c>
      <c r="C74" s="4">
        <f>SUM(C5:C73)</f>
        <v>1091909.34</v>
      </c>
      <c r="D74" s="5"/>
      <c r="E74" s="4"/>
      <c r="F74" s="4"/>
      <c r="J74" s="7"/>
      <c r="K74" s="6"/>
      <c r="L74" s="6"/>
      <c r="M74" s="6"/>
      <c r="N74" s="6"/>
      <c r="O74" s="6"/>
      <c r="P74" s="6"/>
    </row>
    <row r="75" spans="4:16" ht="12.75">
      <c r="D75" s="2"/>
      <c r="J75" s="7"/>
      <c r="K75" s="6"/>
      <c r="L75" s="6"/>
      <c r="M75" s="6"/>
      <c r="N75" s="6"/>
      <c r="O75" s="6"/>
      <c r="P75" s="6"/>
    </row>
    <row r="76" spans="4:16" ht="12.75">
      <c r="D76" s="2"/>
      <c r="J76" s="7"/>
      <c r="K76" s="6"/>
      <c r="L76" s="6"/>
      <c r="M76" s="6"/>
      <c r="N76" s="6"/>
      <c r="O76" s="6"/>
      <c r="P76" s="6"/>
    </row>
    <row r="77" spans="4:16" ht="12.75">
      <c r="D77" s="16"/>
      <c r="E77" s="17"/>
      <c r="J77" s="7"/>
      <c r="K77" s="6"/>
      <c r="L77" s="6"/>
      <c r="M77" s="6"/>
      <c r="N77" s="6"/>
      <c r="O77" s="6"/>
      <c r="P77" s="6"/>
    </row>
    <row r="78" spans="4:16" ht="12.75">
      <c r="D78" s="45"/>
      <c r="E78" s="45"/>
      <c r="J78" s="7"/>
      <c r="K78" s="6"/>
      <c r="L78" s="6"/>
      <c r="M78" s="6"/>
      <c r="N78" s="6"/>
      <c r="O78" s="6"/>
      <c r="P78" s="6"/>
    </row>
    <row r="79" spans="4:16" ht="12.75">
      <c r="D79" s="16"/>
      <c r="E79" s="17"/>
      <c r="J79" s="7"/>
      <c r="K79" s="6"/>
      <c r="L79" s="6"/>
      <c r="M79" s="6"/>
      <c r="N79" s="6"/>
      <c r="O79" s="6"/>
      <c r="P79" s="6"/>
    </row>
    <row r="80" spans="4:16" ht="12.75">
      <c r="D80" s="17"/>
      <c r="E80" s="17"/>
      <c r="J80" s="7"/>
      <c r="K80" s="6"/>
      <c r="L80" s="6"/>
      <c r="M80" s="6"/>
      <c r="N80" s="6"/>
      <c r="O80" s="6"/>
      <c r="P80" s="6"/>
    </row>
    <row r="81" spans="1:16" ht="15.75" customHeight="1">
      <c r="A81" t="s">
        <v>6</v>
      </c>
      <c r="B81" t="s">
        <v>7</v>
      </c>
      <c r="E81" s="17" t="s">
        <v>5</v>
      </c>
      <c r="J81" s="7"/>
      <c r="K81" s="6"/>
      <c r="L81" s="6"/>
      <c r="M81" s="6"/>
      <c r="N81" s="6"/>
      <c r="O81" s="6"/>
      <c r="P81" s="6"/>
    </row>
    <row r="82" spans="2:16" ht="16.5" customHeight="1">
      <c r="B82" t="s">
        <v>24</v>
      </c>
      <c r="E82" s="17" t="s">
        <v>25</v>
      </c>
      <c r="J82" s="7"/>
      <c r="K82" s="6"/>
      <c r="L82" s="6"/>
      <c r="M82" s="6"/>
      <c r="N82" s="6"/>
      <c r="O82" s="6"/>
      <c r="P82" s="6"/>
    </row>
    <row r="83" spans="1:16" ht="12.75">
      <c r="A83" t="s">
        <v>0</v>
      </c>
      <c r="D83" s="17"/>
      <c r="E83" s="34"/>
      <c r="J83" s="7"/>
      <c r="K83" s="6"/>
      <c r="L83" s="6"/>
      <c r="M83" s="6"/>
      <c r="N83" s="6"/>
      <c r="O83" s="6"/>
      <c r="P83" s="6"/>
    </row>
  </sheetData>
  <sheetProtection/>
  <mergeCells count="4">
    <mergeCell ref="A1:F1"/>
    <mergeCell ref="B2:E2"/>
    <mergeCell ref="D3:E3"/>
    <mergeCell ref="D78:E7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7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14.25390625" style="0" customWidth="1"/>
    <col min="2" max="2" width="12.375" style="0" customWidth="1"/>
    <col min="3" max="3" width="11.375" style="0" customWidth="1"/>
    <col min="4" max="4" width="6.875" style="0" customWidth="1"/>
    <col min="5" max="5" width="31.7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41"/>
      <c r="B1" s="41"/>
      <c r="C1" s="41"/>
      <c r="D1" s="41"/>
      <c r="E1" s="41"/>
      <c r="F1" s="41"/>
      <c r="G1" s="8"/>
    </row>
    <row r="2" spans="1:7" ht="42" customHeight="1">
      <c r="A2" s="10"/>
      <c r="B2" s="44" t="s">
        <v>4</v>
      </c>
      <c r="C2" s="44"/>
      <c r="D2" s="44"/>
      <c r="E2" s="44"/>
      <c r="G2" s="1"/>
    </row>
    <row r="3" spans="1:6" ht="42" customHeight="1">
      <c r="A3" s="19" t="s">
        <v>16</v>
      </c>
      <c r="B3" s="19" t="s">
        <v>9</v>
      </c>
      <c r="C3" s="19" t="s">
        <v>2</v>
      </c>
      <c r="D3" s="42" t="s">
        <v>3</v>
      </c>
      <c r="E3" s="43"/>
      <c r="F3" s="20" t="s">
        <v>17</v>
      </c>
    </row>
    <row r="4" spans="1:6" ht="24.75" customHeight="1">
      <c r="A4" s="26">
        <v>507665.80000000005</v>
      </c>
      <c r="B4" s="4">
        <v>831100.61</v>
      </c>
      <c r="C4" s="25"/>
      <c r="D4" s="13"/>
      <c r="E4" s="4"/>
      <c r="F4" s="4">
        <f>A4+B68-C68</f>
        <v>239853.94000000018</v>
      </c>
    </row>
    <row r="5" spans="1:6" ht="24.75" customHeight="1">
      <c r="A5" s="26" t="s">
        <v>99</v>
      </c>
      <c r="B5" s="26"/>
      <c r="C5" s="4">
        <v>4350</v>
      </c>
      <c r="D5" s="15" t="s">
        <v>26</v>
      </c>
      <c r="E5" s="3" t="s">
        <v>100</v>
      </c>
      <c r="F5" s="4"/>
    </row>
    <row r="6" spans="1:6" ht="24.75" customHeight="1">
      <c r="A6" s="4"/>
      <c r="B6" s="26"/>
      <c r="C6" s="4">
        <v>4350</v>
      </c>
      <c r="D6" s="36"/>
      <c r="E6" s="3" t="s">
        <v>101</v>
      </c>
      <c r="F6" s="4"/>
    </row>
    <row r="7" spans="1:6" ht="24.75" customHeight="1">
      <c r="A7" s="4"/>
      <c r="B7" s="26"/>
      <c r="C7" s="4">
        <v>4350</v>
      </c>
      <c r="D7" s="36"/>
      <c r="E7" s="3" t="s">
        <v>102</v>
      </c>
      <c r="F7" s="4"/>
    </row>
    <row r="8" spans="1:6" ht="24.75" customHeight="1">
      <c r="A8" s="4"/>
      <c r="B8" s="26"/>
      <c r="C8" s="4">
        <v>117669</v>
      </c>
      <c r="D8" s="36"/>
      <c r="E8" s="3" t="s">
        <v>103</v>
      </c>
      <c r="F8" s="4"/>
    </row>
    <row r="9" spans="1:6" ht="24.75" customHeight="1">
      <c r="A9" s="4"/>
      <c r="B9" s="26"/>
      <c r="C9" s="4">
        <v>17835</v>
      </c>
      <c r="D9" s="36"/>
      <c r="E9" s="3" t="s">
        <v>104</v>
      </c>
      <c r="F9" s="4"/>
    </row>
    <row r="10" spans="1:6" ht="24.75" customHeight="1">
      <c r="A10" s="4"/>
      <c r="B10" s="26"/>
      <c r="C10" s="4">
        <v>209364</v>
      </c>
      <c r="D10" s="36"/>
      <c r="E10" s="3" t="s">
        <v>105</v>
      </c>
      <c r="F10" s="4"/>
    </row>
    <row r="11" spans="1:6" ht="24.75" customHeight="1">
      <c r="A11" s="4"/>
      <c r="B11" s="26"/>
      <c r="C11" s="4">
        <v>3045</v>
      </c>
      <c r="D11" s="36"/>
      <c r="E11" s="3" t="s">
        <v>106</v>
      </c>
      <c r="F11" s="4"/>
    </row>
    <row r="12" spans="1:6" ht="24.75" customHeight="1">
      <c r="A12" s="4"/>
      <c r="B12" s="26"/>
      <c r="C12" s="4">
        <v>3045</v>
      </c>
      <c r="D12" s="36"/>
      <c r="E12" s="3" t="s">
        <v>107</v>
      </c>
      <c r="F12" s="4"/>
    </row>
    <row r="13" spans="1:6" ht="24.75" customHeight="1">
      <c r="A13" s="4"/>
      <c r="B13" s="26"/>
      <c r="C13" s="4">
        <v>5742</v>
      </c>
      <c r="D13" s="36"/>
      <c r="E13" s="3" t="s">
        <v>108</v>
      </c>
      <c r="F13" s="4"/>
    </row>
    <row r="14" spans="1:6" ht="24.75" customHeight="1">
      <c r="A14" s="4"/>
      <c r="B14" s="26"/>
      <c r="C14" s="4">
        <v>7569</v>
      </c>
      <c r="D14" s="36"/>
      <c r="E14" s="3" t="s">
        <v>109</v>
      </c>
      <c r="F14" s="4"/>
    </row>
    <row r="15" spans="1:6" ht="24.75" customHeight="1">
      <c r="A15" s="4"/>
      <c r="B15" s="26"/>
      <c r="C15" s="4">
        <v>10049</v>
      </c>
      <c r="D15" s="36"/>
      <c r="E15" s="3" t="s">
        <v>110</v>
      </c>
      <c r="F15" s="4"/>
    </row>
    <row r="16" spans="1:6" ht="24.75" customHeight="1">
      <c r="A16" s="4"/>
      <c r="B16" s="4"/>
      <c r="C16" s="4">
        <v>57882</v>
      </c>
      <c r="D16" s="36"/>
      <c r="E16" s="3" t="s">
        <v>39</v>
      </c>
      <c r="F16" s="4"/>
    </row>
    <row r="17" spans="1:6" ht="24.75" customHeight="1">
      <c r="A17" s="4"/>
      <c r="B17" s="4"/>
      <c r="C17" s="4">
        <v>132975</v>
      </c>
      <c r="D17" s="15" t="s">
        <v>40</v>
      </c>
      <c r="E17" s="3" t="s">
        <v>39</v>
      </c>
      <c r="F17" s="4"/>
    </row>
    <row r="18" spans="1:6" ht="24.75" customHeight="1">
      <c r="A18" s="4"/>
      <c r="B18" s="4"/>
      <c r="C18" s="4">
        <v>334.7</v>
      </c>
      <c r="D18" s="36"/>
      <c r="E18" s="3" t="s">
        <v>111</v>
      </c>
      <c r="F18" s="4"/>
    </row>
    <row r="19" spans="1:6" ht="24.75" customHeight="1">
      <c r="A19" s="4"/>
      <c r="B19" s="4"/>
      <c r="C19" s="4">
        <v>531.8</v>
      </c>
      <c r="D19" s="36"/>
      <c r="E19" s="3" t="s">
        <v>112</v>
      </c>
      <c r="F19" s="4"/>
    </row>
    <row r="20" spans="1:6" ht="24.75" customHeight="1">
      <c r="A20" s="4"/>
      <c r="B20" s="4"/>
      <c r="C20" s="4">
        <v>17</v>
      </c>
      <c r="D20" s="36"/>
      <c r="E20" s="3" t="s">
        <v>113</v>
      </c>
      <c r="F20" s="4"/>
    </row>
    <row r="21" spans="1:6" ht="24.75" customHeight="1">
      <c r="A21" s="4"/>
      <c r="B21" s="4"/>
      <c r="C21" s="4">
        <v>118.02</v>
      </c>
      <c r="D21" s="15" t="s">
        <v>46</v>
      </c>
      <c r="E21" s="3" t="s">
        <v>114</v>
      </c>
      <c r="F21" s="4"/>
    </row>
    <row r="22" spans="1:6" ht="24.75" customHeight="1">
      <c r="A22" s="4"/>
      <c r="B22" s="4"/>
      <c r="C22" s="4">
        <v>65.64</v>
      </c>
      <c r="D22" s="36"/>
      <c r="E22" s="3" t="s">
        <v>115</v>
      </c>
      <c r="F22" s="4"/>
    </row>
    <row r="23" spans="1:6" ht="24.75" customHeight="1">
      <c r="A23" s="4"/>
      <c r="B23" s="4"/>
      <c r="C23" s="4">
        <v>5.28</v>
      </c>
      <c r="D23" s="36"/>
      <c r="E23" s="3" t="s">
        <v>116</v>
      </c>
      <c r="F23" s="4"/>
    </row>
    <row r="24" spans="1:6" ht="24.75" customHeight="1">
      <c r="A24" s="4"/>
      <c r="B24" s="4"/>
      <c r="C24" s="4">
        <v>362.64</v>
      </c>
      <c r="D24" s="36"/>
      <c r="E24" s="3" t="s">
        <v>117</v>
      </c>
      <c r="F24" s="4"/>
    </row>
    <row r="25" spans="1:6" ht="24.75" customHeight="1">
      <c r="A25" s="4"/>
      <c r="B25" s="4"/>
      <c r="C25" s="4">
        <v>974.27</v>
      </c>
      <c r="D25" s="36"/>
      <c r="E25" s="3" t="s">
        <v>118</v>
      </c>
      <c r="F25" s="4"/>
    </row>
    <row r="26" spans="1:6" ht="24.75" customHeight="1">
      <c r="A26" s="4"/>
      <c r="B26" s="4"/>
      <c r="C26" s="4">
        <v>298.06</v>
      </c>
      <c r="D26" s="36"/>
      <c r="E26" s="3" t="s">
        <v>119</v>
      </c>
      <c r="F26" s="4"/>
    </row>
    <row r="27" spans="1:6" ht="24.75" customHeight="1">
      <c r="A27" s="4"/>
      <c r="B27" s="4"/>
      <c r="C27" s="4">
        <v>992.48</v>
      </c>
      <c r="D27" s="36"/>
      <c r="E27" s="3" t="s">
        <v>120</v>
      </c>
      <c r="F27" s="4"/>
    </row>
    <row r="28" spans="1:6" ht="24.75" customHeight="1">
      <c r="A28" s="4"/>
      <c r="B28" s="4"/>
      <c r="C28" s="4">
        <v>361.92</v>
      </c>
      <c r="D28" s="36"/>
      <c r="E28" s="3" t="s">
        <v>121</v>
      </c>
      <c r="F28" s="4"/>
    </row>
    <row r="29" spans="1:6" ht="24.75" customHeight="1">
      <c r="A29" s="4"/>
      <c r="B29" s="4"/>
      <c r="C29" s="4">
        <v>1026.14</v>
      </c>
      <c r="D29" s="36"/>
      <c r="E29" s="3" t="s">
        <v>122</v>
      </c>
      <c r="F29" s="4"/>
    </row>
    <row r="30" spans="1:6" ht="24.75" customHeight="1">
      <c r="A30" s="4"/>
      <c r="B30" s="4"/>
      <c r="C30" s="4">
        <v>5000</v>
      </c>
      <c r="D30" s="15" t="s">
        <v>54</v>
      </c>
      <c r="E30" s="3" t="s">
        <v>123</v>
      </c>
      <c r="F30" s="4"/>
    </row>
    <row r="31" spans="1:6" ht="24.75" customHeight="1">
      <c r="A31" s="4"/>
      <c r="B31" s="4"/>
      <c r="C31" s="4">
        <v>12440</v>
      </c>
      <c r="D31" s="36"/>
      <c r="E31" s="3" t="s">
        <v>124</v>
      </c>
      <c r="F31" s="4"/>
    </row>
    <row r="32" spans="1:6" ht="24.75" customHeight="1">
      <c r="A32" s="4"/>
      <c r="B32" s="4"/>
      <c r="C32" s="4">
        <v>3500</v>
      </c>
      <c r="D32" s="36"/>
      <c r="E32" s="3" t="s">
        <v>125</v>
      </c>
      <c r="F32" s="4"/>
    </row>
    <row r="33" spans="1:6" ht="24.75" customHeight="1">
      <c r="A33" s="4"/>
      <c r="B33" s="4"/>
      <c r="C33" s="4">
        <v>3500</v>
      </c>
      <c r="D33" s="36"/>
      <c r="E33" s="3" t="s">
        <v>126</v>
      </c>
      <c r="F33" s="4"/>
    </row>
    <row r="34" spans="1:6" ht="24.75" customHeight="1">
      <c r="A34" s="4"/>
      <c r="B34" s="4"/>
      <c r="C34" s="4">
        <v>3500</v>
      </c>
      <c r="D34" s="36"/>
      <c r="E34" s="3" t="s">
        <v>127</v>
      </c>
      <c r="F34" s="4"/>
    </row>
    <row r="35" spans="1:6" ht="24.75" customHeight="1">
      <c r="A35" s="4"/>
      <c r="B35" s="4"/>
      <c r="C35" s="4">
        <v>13999.95</v>
      </c>
      <c r="D35" s="15" t="s">
        <v>62</v>
      </c>
      <c r="E35" s="3" t="s">
        <v>128</v>
      </c>
      <c r="F35" s="4"/>
    </row>
    <row r="36" spans="1:6" ht="24.75" customHeight="1">
      <c r="A36" s="4"/>
      <c r="B36" s="4"/>
      <c r="C36" s="4">
        <v>33799.93</v>
      </c>
      <c r="D36" s="36"/>
      <c r="E36" s="3" t="s">
        <v>129</v>
      </c>
      <c r="F36" s="4"/>
    </row>
    <row r="37" spans="1:6" ht="24.75" customHeight="1">
      <c r="A37" s="4"/>
      <c r="B37" s="4"/>
      <c r="C37" s="4">
        <v>13999.95</v>
      </c>
      <c r="D37" s="36"/>
      <c r="E37" s="3" t="s">
        <v>130</v>
      </c>
      <c r="F37" s="4"/>
    </row>
    <row r="38" spans="1:6" ht="24.75" customHeight="1">
      <c r="A38" s="4"/>
      <c r="B38" s="4"/>
      <c r="C38" s="4">
        <v>47816</v>
      </c>
      <c r="D38" s="36"/>
      <c r="E38" s="3" t="s">
        <v>131</v>
      </c>
      <c r="F38" s="4"/>
    </row>
    <row r="39" spans="1:6" ht="24.75" customHeight="1">
      <c r="A39" s="4"/>
      <c r="B39" s="4"/>
      <c r="C39" s="4">
        <v>13999.95</v>
      </c>
      <c r="D39" s="36"/>
      <c r="E39" s="3" t="s">
        <v>132</v>
      </c>
      <c r="F39" s="4"/>
    </row>
    <row r="40" spans="1:6" ht="24.75" customHeight="1">
      <c r="A40" s="4"/>
      <c r="B40" s="4"/>
      <c r="C40" s="4">
        <v>23910</v>
      </c>
      <c r="D40" s="36"/>
      <c r="E40" s="3" t="s">
        <v>133</v>
      </c>
      <c r="F40" s="4"/>
    </row>
    <row r="41" spans="1:6" ht="24.75" customHeight="1">
      <c r="A41" s="4"/>
      <c r="B41" s="4"/>
      <c r="C41" s="4">
        <v>23625.86</v>
      </c>
      <c r="D41" s="36"/>
      <c r="E41" s="3" t="s">
        <v>134</v>
      </c>
      <c r="F41" s="4"/>
    </row>
    <row r="42" spans="1:6" ht="24.75" customHeight="1">
      <c r="A42" s="4"/>
      <c r="B42" s="4"/>
      <c r="C42" s="4">
        <v>49290.37</v>
      </c>
      <c r="D42" s="36"/>
      <c r="E42" s="3" t="s">
        <v>67</v>
      </c>
      <c r="F42" s="4"/>
    </row>
    <row r="43" spans="1:6" ht="24.75" customHeight="1">
      <c r="A43" s="4"/>
      <c r="B43" s="4"/>
      <c r="C43" s="4">
        <v>4350</v>
      </c>
      <c r="D43" s="36"/>
      <c r="E43" s="3" t="s">
        <v>135</v>
      </c>
      <c r="F43" s="4"/>
    </row>
    <row r="44" spans="1:6" ht="24.75" customHeight="1">
      <c r="A44" s="4"/>
      <c r="B44" s="4"/>
      <c r="C44" s="4">
        <v>4350</v>
      </c>
      <c r="D44" s="36"/>
      <c r="E44" s="3" t="s">
        <v>136</v>
      </c>
      <c r="F44" s="4"/>
    </row>
    <row r="45" spans="1:6" ht="24.75" customHeight="1">
      <c r="A45" s="4"/>
      <c r="B45" s="4"/>
      <c r="C45" s="4">
        <v>4350</v>
      </c>
      <c r="D45" s="36"/>
      <c r="E45" s="3" t="s">
        <v>137</v>
      </c>
      <c r="F45" s="4"/>
    </row>
    <row r="46" spans="1:6" ht="24.75" customHeight="1">
      <c r="A46" s="4"/>
      <c r="B46" s="4"/>
      <c r="C46" s="4">
        <v>6000</v>
      </c>
      <c r="D46" s="36"/>
      <c r="E46" s="3" t="s">
        <v>138</v>
      </c>
      <c r="F46" s="4"/>
    </row>
    <row r="47" spans="1:6" ht="24.75" customHeight="1">
      <c r="A47" s="4"/>
      <c r="B47" s="4"/>
      <c r="C47" s="4">
        <v>4082.85</v>
      </c>
      <c r="D47" s="36"/>
      <c r="E47" s="3" t="s">
        <v>139</v>
      </c>
      <c r="F47" s="4"/>
    </row>
    <row r="48" spans="1:6" ht="24.75" customHeight="1">
      <c r="A48" s="4"/>
      <c r="B48" s="4"/>
      <c r="C48" s="4">
        <v>32.19</v>
      </c>
      <c r="D48" s="36"/>
      <c r="E48" s="3" t="s">
        <v>140</v>
      </c>
      <c r="F48" s="4"/>
    </row>
    <row r="49" spans="1:6" ht="24.75" customHeight="1">
      <c r="A49" s="4"/>
      <c r="B49" s="4"/>
      <c r="C49" s="4">
        <v>77.7</v>
      </c>
      <c r="D49" s="36"/>
      <c r="E49" s="3" t="s">
        <v>141</v>
      </c>
      <c r="F49" s="4"/>
    </row>
    <row r="50" spans="1:6" ht="24.75" customHeight="1">
      <c r="A50" s="4"/>
      <c r="B50" s="4"/>
      <c r="C50" s="4">
        <v>32.18</v>
      </c>
      <c r="D50" s="36"/>
      <c r="E50" s="3" t="s">
        <v>142</v>
      </c>
      <c r="F50" s="4"/>
    </row>
    <row r="51" spans="1:6" ht="24.75" customHeight="1">
      <c r="A51" s="4"/>
      <c r="B51" s="4"/>
      <c r="C51" s="4">
        <v>109.93</v>
      </c>
      <c r="D51" s="36"/>
      <c r="E51" s="3" t="s">
        <v>143</v>
      </c>
      <c r="F51" s="4"/>
    </row>
    <row r="52" spans="1:6" ht="24.75" customHeight="1">
      <c r="A52" s="4"/>
      <c r="B52" s="4"/>
      <c r="C52" s="4">
        <v>32.19</v>
      </c>
      <c r="D52" s="36"/>
      <c r="E52" s="3" t="s">
        <v>144</v>
      </c>
      <c r="F52" s="4"/>
    </row>
    <row r="53" spans="1:6" ht="24.75" customHeight="1">
      <c r="A53" s="4"/>
      <c r="B53" s="4"/>
      <c r="C53" s="4">
        <v>54.97</v>
      </c>
      <c r="D53" s="36"/>
      <c r="E53" s="3" t="s">
        <v>145</v>
      </c>
      <c r="F53" s="4"/>
    </row>
    <row r="54" spans="1:6" ht="24.75" customHeight="1">
      <c r="A54" s="4"/>
      <c r="B54" s="4"/>
      <c r="C54" s="4">
        <v>2480</v>
      </c>
      <c r="D54" s="36"/>
      <c r="E54" s="3" t="s">
        <v>146</v>
      </c>
      <c r="F54" s="4"/>
    </row>
    <row r="55" spans="1:6" ht="24.75" customHeight="1">
      <c r="A55" s="4"/>
      <c r="B55" s="4"/>
      <c r="C55" s="4">
        <v>25200</v>
      </c>
      <c r="D55" s="15" t="s">
        <v>78</v>
      </c>
      <c r="E55" s="3" t="s">
        <v>147</v>
      </c>
      <c r="F55" s="4"/>
    </row>
    <row r="56" spans="1:6" ht="24.75" customHeight="1">
      <c r="A56" s="4"/>
      <c r="B56" s="4"/>
      <c r="C56" s="4">
        <v>94475.5</v>
      </c>
      <c r="D56" s="15" t="s">
        <v>83</v>
      </c>
      <c r="E56" s="3" t="s">
        <v>148</v>
      </c>
      <c r="F56" s="4"/>
    </row>
    <row r="57" spans="1:6" ht="24.75" customHeight="1">
      <c r="A57" s="4"/>
      <c r="B57" s="4"/>
      <c r="C57" s="4">
        <v>18435</v>
      </c>
      <c r="D57" s="36"/>
      <c r="E57" s="3" t="s">
        <v>149</v>
      </c>
      <c r="F57" s="4"/>
    </row>
    <row r="58" spans="1:6" ht="24.75" customHeight="1">
      <c r="A58" s="4"/>
      <c r="B58" s="4"/>
      <c r="C58" s="4">
        <v>10895</v>
      </c>
      <c r="D58" s="36"/>
      <c r="E58" s="3" t="s">
        <v>150</v>
      </c>
      <c r="F58" s="4"/>
    </row>
    <row r="59" spans="1:6" s="6" customFormat="1" ht="24.75" customHeight="1">
      <c r="A59" s="4"/>
      <c r="B59" s="4"/>
      <c r="C59" s="4">
        <v>5195</v>
      </c>
      <c r="D59" s="15" t="s">
        <v>87</v>
      </c>
      <c r="E59" s="3" t="s">
        <v>151</v>
      </c>
      <c r="F59" s="4"/>
    </row>
    <row r="60" spans="1:6" s="6" customFormat="1" ht="24.75" customHeight="1">
      <c r="A60" s="4"/>
      <c r="B60" s="4"/>
      <c r="C60" s="4">
        <v>23315</v>
      </c>
      <c r="D60" s="36"/>
      <c r="E60" s="3" t="s">
        <v>152</v>
      </c>
      <c r="F60" s="4"/>
    </row>
    <row r="61" spans="1:6" s="6" customFormat="1" ht="24.75" customHeight="1">
      <c r="A61" s="4"/>
      <c r="B61" s="4"/>
      <c r="C61" s="4">
        <v>31320</v>
      </c>
      <c r="D61" s="36"/>
      <c r="E61" s="3" t="s">
        <v>153</v>
      </c>
      <c r="F61" s="4"/>
    </row>
    <row r="62" spans="1:6" s="6" customFormat="1" ht="24.75" customHeight="1">
      <c r="A62" s="4"/>
      <c r="B62" s="4"/>
      <c r="C62" s="4">
        <v>3105</v>
      </c>
      <c r="D62" s="36"/>
      <c r="E62" s="3" t="s">
        <v>154</v>
      </c>
      <c r="F62" s="4"/>
    </row>
    <row r="63" spans="1:6" s="6" customFormat="1" ht="24.75" customHeight="1">
      <c r="A63" s="4"/>
      <c r="B63" s="4"/>
      <c r="C63" s="4">
        <v>27195</v>
      </c>
      <c r="D63" s="15" t="s">
        <v>155</v>
      </c>
      <c r="E63" s="3" t="s">
        <v>156</v>
      </c>
      <c r="F63" s="4"/>
    </row>
    <row r="64" spans="1:6" s="28" customFormat="1" ht="24.75" customHeight="1">
      <c r="A64" s="27"/>
      <c r="B64" s="27"/>
      <c r="C64" s="4">
        <v>2130</v>
      </c>
      <c r="D64" s="36"/>
      <c r="E64" s="3" t="s">
        <v>157</v>
      </c>
      <c r="F64" s="27"/>
    </row>
    <row r="65" spans="1:6" s="28" customFormat="1" ht="24.75" customHeight="1">
      <c r="A65" s="27"/>
      <c r="B65" s="27"/>
      <c r="C65" s="4"/>
      <c r="D65" s="32"/>
      <c r="E65" s="3"/>
      <c r="F65" s="27"/>
    </row>
    <row r="66" spans="1:6" s="28" customFormat="1" ht="24.75" customHeight="1">
      <c r="A66" s="27"/>
      <c r="B66" s="27"/>
      <c r="C66" s="4"/>
      <c r="D66" s="18"/>
      <c r="E66" s="3"/>
      <c r="F66" s="27"/>
    </row>
    <row r="67" spans="1:6" s="6" customFormat="1" ht="24.75" customHeight="1">
      <c r="A67" s="4"/>
      <c r="B67" s="4"/>
      <c r="C67" s="4"/>
      <c r="D67" s="18"/>
      <c r="E67" s="3"/>
      <c r="F67" s="4"/>
    </row>
    <row r="68" spans="1:16" ht="12.75">
      <c r="A68" s="4"/>
      <c r="B68" s="4">
        <f>B4</f>
        <v>831100.61</v>
      </c>
      <c r="C68" s="4">
        <f>SUM(C5:C67)</f>
        <v>1098912.47</v>
      </c>
      <c r="D68" s="5"/>
      <c r="E68" s="4"/>
      <c r="F68" s="4"/>
      <c r="J68" s="7"/>
      <c r="K68" s="6"/>
      <c r="L68" s="6"/>
      <c r="M68" s="6"/>
      <c r="N68" s="6"/>
      <c r="O68" s="6"/>
      <c r="P68" s="6"/>
    </row>
    <row r="69" spans="4:16" ht="12.75">
      <c r="D69" s="2"/>
      <c r="J69" s="7"/>
      <c r="K69" s="6"/>
      <c r="L69" s="6"/>
      <c r="M69" s="6"/>
      <c r="N69" s="6"/>
      <c r="O69" s="6"/>
      <c r="P69" s="6"/>
    </row>
    <row r="70" spans="4:16" ht="12.75">
      <c r="D70" s="2"/>
      <c r="J70" s="7"/>
      <c r="K70" s="6"/>
      <c r="L70" s="6"/>
      <c r="M70" s="6"/>
      <c r="N70" s="6"/>
      <c r="O70" s="6"/>
      <c r="P70" s="6"/>
    </row>
    <row r="71" spans="4:16" ht="12.75">
      <c r="D71" s="16"/>
      <c r="E71" s="17"/>
      <c r="J71" s="7"/>
      <c r="K71" s="6"/>
      <c r="L71" s="6"/>
      <c r="M71" s="6"/>
      <c r="N71" s="6"/>
      <c r="O71" s="6"/>
      <c r="P71" s="6"/>
    </row>
    <row r="72" spans="4:16" ht="12.75">
      <c r="D72" s="45"/>
      <c r="E72" s="45"/>
      <c r="J72" s="7"/>
      <c r="K72" s="6"/>
      <c r="L72" s="6"/>
      <c r="M72" s="6"/>
      <c r="N72" s="6"/>
      <c r="O72" s="6"/>
      <c r="P72" s="6"/>
    </row>
    <row r="73" spans="4:16" ht="12.75">
      <c r="D73" s="16"/>
      <c r="E73" s="17"/>
      <c r="J73" s="7"/>
      <c r="K73" s="6"/>
      <c r="L73" s="6"/>
      <c r="M73" s="6"/>
      <c r="N73" s="6"/>
      <c r="O73" s="6"/>
      <c r="P73" s="6"/>
    </row>
    <row r="74" spans="4:16" ht="12.75">
      <c r="D74" s="17"/>
      <c r="E74" s="17"/>
      <c r="J74" s="7"/>
      <c r="K74" s="6"/>
      <c r="L74" s="6"/>
      <c r="M74" s="6"/>
      <c r="N74" s="6"/>
      <c r="O74" s="6"/>
      <c r="P74" s="6"/>
    </row>
    <row r="75" spans="1:16" ht="15.75" customHeight="1">
      <c r="A75" t="s">
        <v>6</v>
      </c>
      <c r="B75" t="s">
        <v>7</v>
      </c>
      <c r="E75" s="17" t="s">
        <v>5</v>
      </c>
      <c r="J75" s="7"/>
      <c r="K75" s="6"/>
      <c r="L75" s="6"/>
      <c r="M75" s="6"/>
      <c r="N75" s="6"/>
      <c r="O75" s="6"/>
      <c r="P75" s="6"/>
    </row>
    <row r="76" spans="2:16" ht="16.5" customHeight="1">
      <c r="B76" t="s">
        <v>24</v>
      </c>
      <c r="E76" s="17" t="s">
        <v>25</v>
      </c>
      <c r="J76" s="7"/>
      <c r="K76" s="6"/>
      <c r="L76" s="6"/>
      <c r="M76" s="6"/>
      <c r="N76" s="6"/>
      <c r="O76" s="6"/>
      <c r="P76" s="6"/>
    </row>
    <row r="77" spans="1:16" ht="12.75">
      <c r="A77" t="s">
        <v>0</v>
      </c>
      <c r="D77" s="17"/>
      <c r="E77" s="34"/>
      <c r="J77" s="7"/>
      <c r="K77" s="6"/>
      <c r="L77" s="6"/>
      <c r="M77" s="6"/>
      <c r="N77" s="6"/>
      <c r="O77" s="6"/>
      <c r="P77" s="6"/>
    </row>
  </sheetData>
  <sheetProtection/>
  <mergeCells count="4">
    <mergeCell ref="A1:F1"/>
    <mergeCell ref="B2:E2"/>
    <mergeCell ref="D3:E3"/>
    <mergeCell ref="D72:E7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37">
      <selection activeCell="B55" sqref="B55:E55"/>
    </sheetView>
  </sheetViews>
  <sheetFormatPr defaultColWidth="9.00390625" defaultRowHeight="22.5" customHeight="1"/>
  <cols>
    <col min="1" max="1" width="14.25390625" style="0" customWidth="1"/>
    <col min="2" max="2" width="12.375" style="0" customWidth="1"/>
    <col min="3" max="3" width="11.375" style="0" customWidth="1"/>
    <col min="4" max="4" width="6.875" style="0" customWidth="1"/>
    <col min="5" max="5" width="27.875" style="0" customWidth="1"/>
    <col min="6" max="6" width="14.00390625" style="0" customWidth="1"/>
    <col min="9" max="9" width="10.125" style="0" bestFit="1" customWidth="1"/>
  </cols>
  <sheetData>
    <row r="1" spans="1:7" s="9" customFormat="1" ht="22.5" customHeight="1">
      <c r="A1" s="41"/>
      <c r="B1" s="41"/>
      <c r="C1" s="41"/>
      <c r="D1" s="41"/>
      <c r="E1" s="41"/>
      <c r="F1" s="41"/>
      <c r="G1" s="8"/>
    </row>
    <row r="2" spans="1:7" ht="22.5" customHeight="1">
      <c r="A2" s="10"/>
      <c r="B2" s="44" t="s">
        <v>4</v>
      </c>
      <c r="C2" s="44"/>
      <c r="D2" s="44"/>
      <c r="E2" s="44"/>
      <c r="G2" s="1"/>
    </row>
    <row r="3" spans="1:6" ht="22.5" customHeight="1">
      <c r="A3" s="19" t="s">
        <v>14</v>
      </c>
      <c r="B3" s="19" t="s">
        <v>10</v>
      </c>
      <c r="C3" s="19" t="s">
        <v>2</v>
      </c>
      <c r="D3" s="42" t="s">
        <v>3</v>
      </c>
      <c r="E3" s="43"/>
      <c r="F3" s="20" t="s">
        <v>15</v>
      </c>
    </row>
    <row r="4" spans="1:6" ht="22.5" customHeight="1">
      <c r="A4" s="4"/>
      <c r="B4" s="4"/>
      <c r="C4" s="25"/>
      <c r="D4" s="13"/>
      <c r="E4" s="4"/>
      <c r="F4" s="4">
        <f>A4+B47-C47</f>
        <v>0</v>
      </c>
    </row>
    <row r="5" spans="1:6" ht="22.5" customHeight="1">
      <c r="A5" s="4"/>
      <c r="B5" s="26"/>
      <c r="C5" s="4"/>
      <c r="D5" s="40"/>
      <c r="E5" s="3"/>
      <c r="F5" s="4"/>
    </row>
    <row r="6" spans="1:6" ht="22.5" customHeight="1">
      <c r="A6" s="4"/>
      <c r="B6" s="26"/>
      <c r="C6" s="4"/>
      <c r="D6" s="40"/>
      <c r="E6" s="3"/>
      <c r="F6" s="4"/>
    </row>
    <row r="7" spans="1:6" ht="22.5" customHeight="1">
      <c r="A7" s="4"/>
      <c r="B7" s="26"/>
      <c r="C7" s="4"/>
      <c r="D7" s="40"/>
      <c r="E7" s="3"/>
      <c r="F7" s="4"/>
    </row>
    <row r="8" spans="1:6" ht="22.5" customHeight="1">
      <c r="A8" s="4"/>
      <c r="B8" s="26"/>
      <c r="C8" s="4"/>
      <c r="D8" s="40"/>
      <c r="E8" s="3"/>
      <c r="F8" s="4"/>
    </row>
    <row r="9" spans="1:6" ht="22.5" customHeight="1">
      <c r="A9" s="4"/>
      <c r="B9" s="26"/>
      <c r="C9" s="4"/>
      <c r="D9" s="40"/>
      <c r="E9" s="3"/>
      <c r="F9" s="4"/>
    </row>
    <row r="10" spans="1:6" ht="22.5" customHeight="1">
      <c r="A10" s="4"/>
      <c r="B10" s="26"/>
      <c r="C10" s="4"/>
      <c r="D10" s="40"/>
      <c r="E10" s="3"/>
      <c r="F10" s="4"/>
    </row>
    <row r="11" spans="1:6" ht="22.5" customHeight="1">
      <c r="A11" s="4"/>
      <c r="B11" s="26"/>
      <c r="C11" s="4"/>
      <c r="D11" s="40"/>
      <c r="E11" s="3"/>
      <c r="F11" s="4"/>
    </row>
    <row r="12" spans="1:6" ht="22.5" customHeight="1">
      <c r="A12" s="4"/>
      <c r="B12" s="26"/>
      <c r="C12" s="4"/>
      <c r="D12" s="40"/>
      <c r="E12" s="3"/>
      <c r="F12" s="4"/>
    </row>
    <row r="13" spans="1:6" ht="22.5" customHeight="1">
      <c r="A13" s="4"/>
      <c r="B13" s="26"/>
      <c r="C13" s="4"/>
      <c r="D13" s="40"/>
      <c r="E13" s="3"/>
      <c r="F13" s="4"/>
    </row>
    <row r="14" spans="1:6" ht="22.5" customHeight="1">
      <c r="A14" s="4"/>
      <c r="B14" s="26"/>
      <c r="C14" s="4"/>
      <c r="D14" s="40"/>
      <c r="E14" s="3"/>
      <c r="F14" s="4"/>
    </row>
    <row r="15" spans="1:6" ht="22.5" customHeight="1">
      <c r="A15" s="4"/>
      <c r="B15" s="26"/>
      <c r="C15" s="4"/>
      <c r="D15" s="40"/>
      <c r="E15" s="3"/>
      <c r="F15" s="4"/>
    </row>
    <row r="16" spans="1:6" ht="22.5" customHeight="1">
      <c r="A16" s="4"/>
      <c r="B16" s="4"/>
      <c r="C16" s="4"/>
      <c r="D16" s="40"/>
      <c r="E16" s="3"/>
      <c r="F16" s="4"/>
    </row>
    <row r="17" spans="1:6" ht="22.5" customHeight="1">
      <c r="A17" s="4"/>
      <c r="B17" s="4"/>
      <c r="C17" s="4"/>
      <c r="D17" s="40"/>
      <c r="E17" s="3"/>
      <c r="F17" s="4"/>
    </row>
    <row r="18" spans="1:6" ht="22.5" customHeight="1">
      <c r="A18" s="4"/>
      <c r="B18" s="4"/>
      <c r="C18" s="4"/>
      <c r="D18" s="40"/>
      <c r="E18" s="3"/>
      <c r="F18" s="4"/>
    </row>
    <row r="19" spans="1:6" ht="22.5" customHeight="1">
      <c r="A19" s="4"/>
      <c r="B19" s="4"/>
      <c r="C19" s="4"/>
      <c r="D19" s="40"/>
      <c r="E19" s="3"/>
      <c r="F19" s="4"/>
    </row>
    <row r="20" spans="1:6" ht="22.5" customHeight="1">
      <c r="A20" s="4"/>
      <c r="B20" s="4"/>
      <c r="C20" s="4"/>
      <c r="D20" s="40"/>
      <c r="E20" s="3"/>
      <c r="F20" s="4"/>
    </row>
    <row r="21" spans="1:6" ht="22.5" customHeight="1">
      <c r="A21" s="4"/>
      <c r="B21" s="4"/>
      <c r="C21" s="4"/>
      <c r="D21" s="40"/>
      <c r="E21" s="3"/>
      <c r="F21" s="4"/>
    </row>
    <row r="22" spans="1:6" ht="22.5" customHeight="1">
      <c r="A22" s="4"/>
      <c r="B22" s="4"/>
      <c r="C22" s="4"/>
      <c r="D22" s="40"/>
      <c r="E22" s="3"/>
      <c r="F22" s="4"/>
    </row>
    <row r="23" spans="1:6" ht="22.5" customHeight="1">
      <c r="A23" s="4"/>
      <c r="B23" s="4"/>
      <c r="C23" s="4"/>
      <c r="D23" s="40"/>
      <c r="E23" s="3"/>
      <c r="F23" s="4"/>
    </row>
    <row r="24" spans="1:6" ht="22.5" customHeight="1">
      <c r="A24" s="4"/>
      <c r="B24" s="4"/>
      <c r="C24" s="4"/>
      <c r="D24" s="40"/>
      <c r="E24" s="3"/>
      <c r="F24" s="4"/>
    </row>
    <row r="25" spans="1:6" ht="22.5" customHeight="1">
      <c r="A25" s="4"/>
      <c r="B25" s="4"/>
      <c r="C25" s="4"/>
      <c r="D25" s="40"/>
      <c r="E25" s="3"/>
      <c r="F25" s="4"/>
    </row>
    <row r="26" spans="1:6" ht="22.5" customHeight="1">
      <c r="A26" s="4"/>
      <c r="B26" s="4"/>
      <c r="C26" s="4"/>
      <c r="D26" s="40"/>
      <c r="E26" s="3"/>
      <c r="F26" s="4"/>
    </row>
    <row r="27" spans="1:6" ht="22.5" customHeight="1">
      <c r="A27" s="4"/>
      <c r="B27" s="4"/>
      <c r="C27" s="4"/>
      <c r="D27" s="40"/>
      <c r="E27" s="3"/>
      <c r="F27" s="4"/>
    </row>
    <row r="28" spans="1:6" ht="22.5" customHeight="1">
      <c r="A28" s="4"/>
      <c r="B28" s="4"/>
      <c r="C28" s="4"/>
      <c r="D28" s="40"/>
      <c r="E28" s="3"/>
      <c r="F28" s="4"/>
    </row>
    <row r="29" spans="1:6" ht="22.5" customHeight="1">
      <c r="A29" s="4"/>
      <c r="B29" s="4"/>
      <c r="C29" s="4"/>
      <c r="D29" s="40"/>
      <c r="E29" s="3"/>
      <c r="F29" s="4"/>
    </row>
    <row r="30" spans="1:6" ht="22.5" customHeight="1">
      <c r="A30" s="4"/>
      <c r="B30" s="4"/>
      <c r="C30" s="4"/>
      <c r="D30" s="40"/>
      <c r="E30" s="3"/>
      <c r="F30" s="4"/>
    </row>
    <row r="31" spans="1:6" ht="22.5" customHeight="1">
      <c r="A31" s="4"/>
      <c r="B31" s="4"/>
      <c r="C31" s="4"/>
      <c r="D31" s="40"/>
      <c r="E31" s="3"/>
      <c r="F31" s="4"/>
    </row>
    <row r="32" spans="1:6" ht="22.5" customHeight="1">
      <c r="A32" s="4"/>
      <c r="B32" s="4"/>
      <c r="C32" s="4"/>
      <c r="D32" s="40"/>
      <c r="E32" s="3"/>
      <c r="F32" s="4"/>
    </row>
    <row r="33" spans="1:6" ht="22.5" customHeight="1">
      <c r="A33" s="4"/>
      <c r="B33" s="4"/>
      <c r="C33" s="4"/>
      <c r="D33" s="40"/>
      <c r="E33" s="3"/>
      <c r="F33" s="4"/>
    </row>
    <row r="34" spans="1:6" ht="22.5" customHeight="1">
      <c r="A34" s="4"/>
      <c r="B34" s="4"/>
      <c r="C34" s="4"/>
      <c r="D34" s="40"/>
      <c r="E34" s="3"/>
      <c r="F34" s="4"/>
    </row>
    <row r="35" spans="1:6" s="6" customFormat="1" ht="22.5" customHeight="1">
      <c r="A35" s="4"/>
      <c r="B35" s="4"/>
      <c r="C35" s="4"/>
      <c r="D35" s="40"/>
      <c r="E35" s="3"/>
      <c r="F35" s="4"/>
    </row>
    <row r="36" spans="1:6" s="6" customFormat="1" ht="22.5" customHeight="1">
      <c r="A36" s="4"/>
      <c r="B36" s="4"/>
      <c r="C36" s="4"/>
      <c r="D36" s="40"/>
      <c r="E36" s="3"/>
      <c r="F36" s="4"/>
    </row>
    <row r="37" spans="1:6" s="6" customFormat="1" ht="22.5" customHeight="1">
      <c r="A37" s="4"/>
      <c r="B37" s="4"/>
      <c r="C37" s="4"/>
      <c r="D37" s="40"/>
      <c r="E37" s="3"/>
      <c r="F37" s="4"/>
    </row>
    <row r="38" spans="1:6" s="6" customFormat="1" ht="22.5" customHeight="1">
      <c r="A38" s="4"/>
      <c r="B38" s="4"/>
      <c r="C38" s="4"/>
      <c r="D38" s="40"/>
      <c r="E38" s="3"/>
      <c r="F38" s="4"/>
    </row>
    <row r="39" spans="1:6" s="6" customFormat="1" ht="22.5" customHeight="1">
      <c r="A39" s="4"/>
      <c r="B39" s="4"/>
      <c r="C39" s="4"/>
      <c r="D39" s="40"/>
      <c r="E39" s="3"/>
      <c r="F39" s="4"/>
    </row>
    <row r="40" spans="1:6" s="6" customFormat="1" ht="22.5" customHeight="1">
      <c r="A40" s="4"/>
      <c r="B40" s="4"/>
      <c r="C40" s="4"/>
      <c r="D40" s="40"/>
      <c r="E40" s="3"/>
      <c r="F40" s="4"/>
    </row>
    <row r="41" spans="1:6" s="6" customFormat="1" ht="22.5" customHeight="1">
      <c r="A41" s="4"/>
      <c r="B41" s="4"/>
      <c r="C41" s="4"/>
      <c r="D41" s="40"/>
      <c r="E41" s="3"/>
      <c r="F41" s="4"/>
    </row>
    <row r="42" spans="1:6" s="6" customFormat="1" ht="22.5" customHeight="1">
      <c r="A42" s="4"/>
      <c r="B42" s="4"/>
      <c r="C42" s="4"/>
      <c r="D42" s="31"/>
      <c r="E42" s="3"/>
      <c r="F42" s="4"/>
    </row>
    <row r="43" spans="1:6" s="28" customFormat="1" ht="22.5" customHeight="1">
      <c r="A43" s="27"/>
      <c r="B43" s="27"/>
      <c r="C43" s="4"/>
      <c r="D43" s="32"/>
      <c r="E43" s="3"/>
      <c r="F43" s="27"/>
    </row>
    <row r="44" spans="1:6" s="28" customFormat="1" ht="22.5" customHeight="1">
      <c r="A44" s="27"/>
      <c r="B44" s="27"/>
      <c r="C44" s="4"/>
      <c r="D44" s="32"/>
      <c r="E44" s="3"/>
      <c r="F44" s="27"/>
    </row>
    <row r="45" spans="1:6" s="28" customFormat="1" ht="22.5" customHeight="1">
      <c r="A45" s="27"/>
      <c r="B45" s="27"/>
      <c r="C45" s="4"/>
      <c r="D45" s="18"/>
      <c r="E45" s="3"/>
      <c r="F45" s="27"/>
    </row>
    <row r="46" spans="1:6" s="6" customFormat="1" ht="22.5" customHeight="1">
      <c r="A46" s="4"/>
      <c r="B46" s="4"/>
      <c r="C46" s="4"/>
      <c r="D46" s="18"/>
      <c r="E46" s="3"/>
      <c r="F46" s="4"/>
    </row>
    <row r="47" spans="1:16" ht="22.5" customHeight="1">
      <c r="A47" s="4"/>
      <c r="B47" s="4">
        <f>B4</f>
        <v>0</v>
      </c>
      <c r="C47" s="4">
        <f>SUM(C5:C46)</f>
        <v>0</v>
      </c>
      <c r="D47" s="5"/>
      <c r="E47" s="4"/>
      <c r="F47" s="4"/>
      <c r="J47" s="7"/>
      <c r="K47" s="6"/>
      <c r="L47" s="6"/>
      <c r="M47" s="6"/>
      <c r="N47" s="6"/>
      <c r="O47" s="6"/>
      <c r="P47" s="6"/>
    </row>
    <row r="48" spans="4:16" ht="22.5" customHeight="1">
      <c r="D48" s="2"/>
      <c r="J48" s="7"/>
      <c r="K48" s="6"/>
      <c r="L48" s="6"/>
      <c r="M48" s="6"/>
      <c r="N48" s="6"/>
      <c r="O48" s="6"/>
      <c r="P48" s="6"/>
    </row>
    <row r="49" spans="4:16" ht="22.5" customHeight="1">
      <c r="D49" s="2"/>
      <c r="J49" s="7"/>
      <c r="K49" s="6"/>
      <c r="L49" s="6"/>
      <c r="M49" s="6"/>
      <c r="N49" s="6"/>
      <c r="O49" s="6"/>
      <c r="P49" s="6"/>
    </row>
    <row r="50" spans="4:16" ht="22.5" customHeight="1">
      <c r="D50" s="16"/>
      <c r="E50" s="17"/>
      <c r="J50" s="7"/>
      <c r="K50" s="6"/>
      <c r="L50" s="6"/>
      <c r="M50" s="6"/>
      <c r="N50" s="6"/>
      <c r="O50" s="6"/>
      <c r="P50" s="6"/>
    </row>
    <row r="51" spans="4:16" ht="22.5" customHeight="1">
      <c r="D51" s="45"/>
      <c r="E51" s="45"/>
      <c r="J51" s="7"/>
      <c r="K51" s="6"/>
      <c r="L51" s="6"/>
      <c r="M51" s="6"/>
      <c r="N51" s="6"/>
      <c r="O51" s="6"/>
      <c r="P51" s="6"/>
    </row>
    <row r="52" spans="4:16" ht="22.5" customHeight="1">
      <c r="D52" s="16"/>
      <c r="E52" s="17"/>
      <c r="J52" s="7"/>
      <c r="K52" s="6"/>
      <c r="L52" s="6"/>
      <c r="M52" s="6"/>
      <c r="N52" s="6"/>
      <c r="O52" s="6"/>
      <c r="P52" s="6"/>
    </row>
    <row r="53" spans="4:16" ht="22.5" customHeight="1">
      <c r="D53" s="17"/>
      <c r="E53" s="17"/>
      <c r="J53" s="7"/>
      <c r="K53" s="6"/>
      <c r="L53" s="6"/>
      <c r="M53" s="6"/>
      <c r="N53" s="6"/>
      <c r="O53" s="6"/>
      <c r="P53" s="6"/>
    </row>
    <row r="54" spans="1:16" ht="22.5" customHeight="1">
      <c r="A54" t="s">
        <v>6</v>
      </c>
      <c r="B54" t="s">
        <v>7</v>
      </c>
      <c r="E54" s="17" t="s">
        <v>5</v>
      </c>
      <c r="J54" s="7"/>
      <c r="K54" s="6"/>
      <c r="L54" s="6"/>
      <c r="M54" s="6"/>
      <c r="N54" s="6"/>
      <c r="O54" s="6"/>
      <c r="P54" s="6"/>
    </row>
    <row r="55" spans="2:16" ht="22.5" customHeight="1">
      <c r="B55" t="s">
        <v>24</v>
      </c>
      <c r="E55" s="17" t="s">
        <v>25</v>
      </c>
      <c r="J55" s="7"/>
      <c r="K55" s="6"/>
      <c r="L55" s="6"/>
      <c r="M55" s="6"/>
      <c r="N55" s="6"/>
      <c r="O55" s="6"/>
      <c r="P55" s="6"/>
    </row>
    <row r="56" spans="1:16" ht="22.5" customHeight="1">
      <c r="A56" t="s">
        <v>0</v>
      </c>
      <c r="D56" s="17"/>
      <c r="E56" s="34"/>
      <c r="J56" s="7"/>
      <c r="K56" s="6"/>
      <c r="L56" s="6"/>
      <c r="M56" s="6"/>
      <c r="N56" s="6"/>
      <c r="O56" s="6"/>
      <c r="P56" s="6"/>
    </row>
  </sheetData>
  <sheetProtection/>
  <mergeCells count="4">
    <mergeCell ref="A1:F1"/>
    <mergeCell ref="B2:E2"/>
    <mergeCell ref="D3:E3"/>
    <mergeCell ref="D51:E5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4"/>
  <sheetViews>
    <sheetView zoomScalePageLayoutView="0" workbookViewId="0" topLeftCell="A46">
      <selection activeCell="E82" sqref="E82"/>
    </sheetView>
  </sheetViews>
  <sheetFormatPr defaultColWidth="9.00390625" defaultRowHeight="12.75"/>
  <cols>
    <col min="1" max="1" width="14.25390625" style="0" customWidth="1"/>
    <col min="2" max="2" width="12.375" style="0" customWidth="1"/>
    <col min="3" max="3" width="11.375" style="0" customWidth="1"/>
    <col min="4" max="4" width="6.875" style="0" customWidth="1"/>
    <col min="5" max="5" width="31.7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41"/>
      <c r="B1" s="41"/>
      <c r="C1" s="41"/>
      <c r="D1" s="41"/>
      <c r="E1" s="41"/>
      <c r="F1" s="41"/>
      <c r="G1" s="8"/>
    </row>
    <row r="2" spans="1:7" ht="42" customHeight="1">
      <c r="A2" s="10"/>
      <c r="B2" s="44" t="s">
        <v>4</v>
      </c>
      <c r="C2" s="44"/>
      <c r="D2" s="44"/>
      <c r="E2" s="44"/>
      <c r="G2" s="1"/>
    </row>
    <row r="3" spans="1:6" ht="42" customHeight="1">
      <c r="A3" s="19" t="s">
        <v>12</v>
      </c>
      <c r="B3" s="19" t="s">
        <v>11</v>
      </c>
      <c r="C3" s="19" t="s">
        <v>2</v>
      </c>
      <c r="D3" s="42" t="s">
        <v>3</v>
      </c>
      <c r="E3" s="43"/>
      <c r="F3" s="20" t="s">
        <v>13</v>
      </c>
    </row>
    <row r="4" spans="1:6" ht="24.75" customHeight="1">
      <c r="A4" s="4"/>
      <c r="B4" s="4"/>
      <c r="C4" s="25"/>
      <c r="D4" s="13"/>
      <c r="E4" s="4"/>
      <c r="F4" s="4">
        <f>A4+B55-C55</f>
        <v>0</v>
      </c>
    </row>
    <row r="5" spans="1:6" ht="24.75" customHeight="1">
      <c r="A5" s="4"/>
      <c r="B5" s="26"/>
      <c r="C5" s="4"/>
      <c r="D5" s="15"/>
      <c r="E5" s="3"/>
      <c r="F5" s="4"/>
    </row>
    <row r="6" spans="1:6" ht="24.75" customHeight="1">
      <c r="A6" s="4"/>
      <c r="B6" s="26"/>
      <c r="C6" s="4"/>
      <c r="D6" s="36"/>
      <c r="E6" s="3"/>
      <c r="F6" s="4"/>
    </row>
    <row r="7" spans="1:6" ht="24.75" customHeight="1">
      <c r="A7" s="4"/>
      <c r="B7" s="26"/>
      <c r="C7" s="4"/>
      <c r="D7" s="36"/>
      <c r="E7" s="3"/>
      <c r="F7" s="4"/>
    </row>
    <row r="8" spans="1:6" ht="24.75" customHeight="1">
      <c r="A8" s="4"/>
      <c r="B8" s="26"/>
      <c r="C8" s="4"/>
      <c r="D8" s="36"/>
      <c r="E8" s="3"/>
      <c r="F8" s="4"/>
    </row>
    <row r="9" spans="1:6" ht="24.75" customHeight="1">
      <c r="A9" s="4"/>
      <c r="B9" s="26"/>
      <c r="C9" s="4"/>
      <c r="D9" s="36"/>
      <c r="E9" s="3"/>
      <c r="F9" s="4"/>
    </row>
    <row r="10" spans="1:6" ht="24.75" customHeight="1">
      <c r="A10" s="4"/>
      <c r="B10" s="26"/>
      <c r="C10" s="4"/>
      <c r="D10" s="36"/>
      <c r="E10" s="3"/>
      <c r="F10" s="4"/>
    </row>
    <row r="11" spans="1:6" ht="24.75" customHeight="1">
      <c r="A11" s="4"/>
      <c r="B11" s="26"/>
      <c r="C11" s="4"/>
      <c r="D11" s="36"/>
      <c r="E11" s="3"/>
      <c r="F11" s="4"/>
    </row>
    <row r="12" spans="1:6" ht="24.75" customHeight="1">
      <c r="A12" s="4"/>
      <c r="B12" s="26"/>
      <c r="C12" s="4"/>
      <c r="D12" s="15"/>
      <c r="E12" s="3"/>
      <c r="F12" s="4"/>
    </row>
    <row r="13" spans="1:6" ht="24.75" customHeight="1">
      <c r="A13" s="4"/>
      <c r="B13" s="26"/>
      <c r="C13" s="4"/>
      <c r="D13" s="36"/>
      <c r="E13" s="3"/>
      <c r="F13" s="4"/>
    </row>
    <row r="14" spans="1:6" ht="24.75" customHeight="1">
      <c r="A14" s="4"/>
      <c r="B14" s="26"/>
      <c r="C14" s="4"/>
      <c r="D14" s="36"/>
      <c r="E14" s="3"/>
      <c r="F14" s="4"/>
    </row>
    <row r="15" spans="1:6" ht="24.75" customHeight="1">
      <c r="A15" s="4"/>
      <c r="B15" s="26"/>
      <c r="C15" s="4"/>
      <c r="D15" s="36"/>
      <c r="E15" s="3"/>
      <c r="F15" s="4"/>
    </row>
    <row r="16" spans="1:6" ht="24.75" customHeight="1">
      <c r="A16" s="4"/>
      <c r="B16" s="26"/>
      <c r="C16" s="4"/>
      <c r="D16" s="36"/>
      <c r="E16" s="3"/>
      <c r="F16" s="4"/>
    </row>
    <row r="17" spans="1:6" ht="24.75" customHeight="1">
      <c r="A17" s="4"/>
      <c r="B17" s="26"/>
      <c r="C17" s="4"/>
      <c r="D17" s="36"/>
      <c r="E17" s="3"/>
      <c r="F17" s="4"/>
    </row>
    <row r="18" spans="1:6" ht="24.75" customHeight="1">
      <c r="A18" s="4"/>
      <c r="B18" s="26"/>
      <c r="C18" s="4"/>
      <c r="D18" s="36"/>
      <c r="E18" s="3"/>
      <c r="F18" s="4"/>
    </row>
    <row r="19" spans="1:6" ht="24.75" customHeight="1">
      <c r="A19" s="4"/>
      <c r="B19" s="26"/>
      <c r="C19" s="4"/>
      <c r="D19" s="36"/>
      <c r="E19" s="3"/>
      <c r="F19" s="4"/>
    </row>
    <row r="20" spans="1:6" ht="24.75" customHeight="1">
      <c r="A20" s="4"/>
      <c r="B20" s="4"/>
      <c r="C20" s="4"/>
      <c r="D20" s="36"/>
      <c r="E20" s="3"/>
      <c r="F20" s="4"/>
    </row>
    <row r="21" spans="1:6" ht="24.75" customHeight="1">
      <c r="A21" s="4"/>
      <c r="B21" s="4"/>
      <c r="C21" s="4"/>
      <c r="D21" s="36"/>
      <c r="E21" s="3"/>
      <c r="F21" s="4"/>
    </row>
    <row r="22" spans="1:6" ht="24.75" customHeight="1">
      <c r="A22" s="4"/>
      <c r="B22" s="4"/>
      <c r="C22" s="4"/>
      <c r="D22" s="36"/>
      <c r="E22" s="3"/>
      <c r="F22" s="4"/>
    </row>
    <row r="23" spans="1:6" ht="24.75" customHeight="1">
      <c r="A23" s="4"/>
      <c r="B23" s="4"/>
      <c r="C23" s="4"/>
      <c r="D23" s="36"/>
      <c r="E23" s="3"/>
      <c r="F23" s="4"/>
    </row>
    <row r="24" spans="1:6" ht="24.75" customHeight="1">
      <c r="A24" s="4"/>
      <c r="B24" s="4"/>
      <c r="C24" s="4"/>
      <c r="D24" s="15"/>
      <c r="E24" s="3"/>
      <c r="F24" s="4"/>
    </row>
    <row r="25" spans="1:6" ht="24.75" customHeight="1">
      <c r="A25" s="4"/>
      <c r="B25" s="4"/>
      <c r="C25" s="4"/>
      <c r="D25" s="15"/>
      <c r="E25" s="3"/>
      <c r="F25" s="4"/>
    </row>
    <row r="26" spans="1:6" ht="24.75" customHeight="1">
      <c r="A26" s="4"/>
      <c r="B26" s="4"/>
      <c r="C26" s="4"/>
      <c r="D26" s="36"/>
      <c r="E26" s="3"/>
      <c r="F26" s="4"/>
    </row>
    <row r="27" spans="1:6" ht="24.75" customHeight="1">
      <c r="A27" s="4"/>
      <c r="B27" s="4"/>
      <c r="C27" s="4"/>
      <c r="D27" s="15"/>
      <c r="E27" s="3"/>
      <c r="F27" s="4"/>
    </row>
    <row r="28" spans="1:6" ht="24.75" customHeight="1">
      <c r="A28" s="4"/>
      <c r="B28" s="4"/>
      <c r="C28" s="4"/>
      <c r="D28" s="36"/>
      <c r="E28" s="3"/>
      <c r="F28" s="4"/>
    </row>
    <row r="29" spans="1:6" ht="24.75" customHeight="1">
      <c r="A29" s="4"/>
      <c r="B29" s="4"/>
      <c r="C29" s="4"/>
      <c r="D29" s="36"/>
      <c r="E29" s="3"/>
      <c r="F29" s="4"/>
    </row>
    <row r="30" spans="1:6" ht="24.75" customHeight="1">
      <c r="A30" s="4"/>
      <c r="B30" s="4"/>
      <c r="C30" s="4"/>
      <c r="D30" s="36"/>
      <c r="E30" s="3"/>
      <c r="F30" s="4"/>
    </row>
    <row r="31" spans="1:6" ht="24.75" customHeight="1">
      <c r="A31" s="4"/>
      <c r="B31" s="4"/>
      <c r="C31" s="4"/>
      <c r="D31" s="36"/>
      <c r="E31" s="3"/>
      <c r="F31" s="4"/>
    </row>
    <row r="32" spans="1:6" ht="24.75" customHeight="1">
      <c r="A32" s="4"/>
      <c r="B32" s="4"/>
      <c r="C32" s="4"/>
      <c r="D32" s="15"/>
      <c r="E32" s="3"/>
      <c r="F32" s="4"/>
    </row>
    <row r="33" spans="1:6" ht="24.75" customHeight="1">
      <c r="A33" s="4"/>
      <c r="B33" s="4"/>
      <c r="C33" s="4"/>
      <c r="D33" s="15"/>
      <c r="E33" s="3"/>
      <c r="F33" s="4"/>
    </row>
    <row r="34" spans="1:6" ht="24.75" customHeight="1">
      <c r="A34" s="4"/>
      <c r="B34" s="4"/>
      <c r="C34" s="4"/>
      <c r="D34" s="36"/>
      <c r="E34" s="3"/>
      <c r="F34" s="4"/>
    </row>
    <row r="35" spans="1:6" ht="24.75" customHeight="1">
      <c r="A35" s="4"/>
      <c r="B35" s="4"/>
      <c r="C35" s="4"/>
      <c r="D35" s="36"/>
      <c r="E35" s="3"/>
      <c r="F35" s="4"/>
    </row>
    <row r="36" spans="1:6" ht="24.75" customHeight="1">
      <c r="A36" s="4"/>
      <c r="B36" s="4"/>
      <c r="C36" s="4"/>
      <c r="D36" s="15"/>
      <c r="E36" s="3"/>
      <c r="F36" s="4"/>
    </row>
    <row r="37" spans="1:6" ht="24.75" customHeight="1">
      <c r="A37" s="4"/>
      <c r="B37" s="4"/>
      <c r="C37" s="4"/>
      <c r="D37" s="36"/>
      <c r="E37" s="3"/>
      <c r="F37" s="4"/>
    </row>
    <row r="38" spans="1:6" ht="24.75" customHeight="1">
      <c r="A38" s="4"/>
      <c r="B38" s="4"/>
      <c r="C38" s="4"/>
      <c r="D38" s="36"/>
      <c r="E38" s="3"/>
      <c r="F38" s="4"/>
    </row>
    <row r="39" spans="1:6" ht="24.75" customHeight="1">
      <c r="A39" s="4"/>
      <c r="B39" s="4"/>
      <c r="C39" s="4"/>
      <c r="D39" s="15"/>
      <c r="E39" s="3"/>
      <c r="F39" s="4"/>
    </row>
    <row r="40" spans="1:6" ht="24.75" customHeight="1">
      <c r="A40" s="4"/>
      <c r="B40" s="4"/>
      <c r="C40" s="4"/>
      <c r="D40" s="36"/>
      <c r="E40" s="3"/>
      <c r="F40" s="4"/>
    </row>
    <row r="41" spans="1:6" ht="24.75" customHeight="1">
      <c r="A41" s="4"/>
      <c r="B41" s="4"/>
      <c r="C41" s="4"/>
      <c r="D41" s="36"/>
      <c r="E41" s="3"/>
      <c r="F41" s="4"/>
    </row>
    <row r="42" spans="1:6" ht="24.75" customHeight="1">
      <c r="A42" s="4"/>
      <c r="B42" s="4"/>
      <c r="C42" s="4"/>
      <c r="D42" s="36"/>
      <c r="E42" s="3"/>
      <c r="F42" s="4"/>
    </row>
    <row r="43" spans="1:6" ht="24.75" customHeight="1">
      <c r="A43" s="4"/>
      <c r="B43" s="4"/>
      <c r="C43" s="4"/>
      <c r="D43" s="21"/>
      <c r="E43" s="35"/>
      <c r="F43" s="4"/>
    </row>
    <row r="44" spans="1:6" ht="24.75" customHeight="1">
      <c r="A44" s="4"/>
      <c r="B44" s="4"/>
      <c r="C44" s="4"/>
      <c r="D44" s="21"/>
      <c r="E44" s="3"/>
      <c r="F44" s="4"/>
    </row>
    <row r="45" spans="1:6" ht="24.75" customHeight="1">
      <c r="A45" s="4"/>
      <c r="B45" s="4"/>
      <c r="C45" s="4"/>
      <c r="D45" s="22"/>
      <c r="E45" s="3"/>
      <c r="F45" s="4"/>
    </row>
    <row r="46" spans="1:6" ht="24.75" customHeight="1">
      <c r="A46" s="4"/>
      <c r="B46" s="4"/>
      <c r="C46" s="4"/>
      <c r="D46" s="21"/>
      <c r="E46" s="3"/>
      <c r="F46" s="4"/>
    </row>
    <row r="47" spans="1:6" ht="24.75" customHeight="1">
      <c r="A47" s="4"/>
      <c r="B47" s="4"/>
      <c r="C47" s="4"/>
      <c r="D47" s="22"/>
      <c r="E47" s="3"/>
      <c r="F47" s="4"/>
    </row>
    <row r="48" spans="1:6" ht="24.75" customHeight="1">
      <c r="A48" s="4"/>
      <c r="B48" s="4"/>
      <c r="C48" s="4"/>
      <c r="D48" s="22"/>
      <c r="E48" s="3"/>
      <c r="F48" s="4"/>
    </row>
    <row r="49" spans="1:6" ht="24.75" customHeight="1">
      <c r="A49" s="4"/>
      <c r="B49" s="4"/>
      <c r="C49" s="4"/>
      <c r="D49" s="22"/>
      <c r="E49" s="3"/>
      <c r="F49" s="4"/>
    </row>
    <row r="50" spans="1:6" ht="24.75" customHeight="1">
      <c r="A50" s="4"/>
      <c r="B50" s="4"/>
      <c r="C50" s="4"/>
      <c r="D50" s="22"/>
      <c r="E50" s="3"/>
      <c r="F50" s="4"/>
    </row>
    <row r="51" spans="1:6" s="6" customFormat="1" ht="24.75" customHeight="1">
      <c r="A51" s="4"/>
      <c r="B51" s="4"/>
      <c r="C51" s="4"/>
      <c r="D51" s="22"/>
      <c r="E51" s="3"/>
      <c r="F51" s="4"/>
    </row>
    <row r="52" spans="1:6" s="28" customFormat="1" ht="24.75" customHeight="1">
      <c r="A52" s="27"/>
      <c r="B52" s="27"/>
      <c r="C52" s="4"/>
      <c r="D52" s="22"/>
      <c r="E52" s="3"/>
      <c r="F52" s="27"/>
    </row>
    <row r="53" spans="1:6" s="28" customFormat="1" ht="24.75" customHeight="1">
      <c r="A53" s="27"/>
      <c r="B53" s="27"/>
      <c r="C53" s="4"/>
      <c r="D53" s="18"/>
      <c r="E53" s="3"/>
      <c r="F53" s="27"/>
    </row>
    <row r="54" spans="1:6" s="6" customFormat="1" ht="24.75" customHeight="1">
      <c r="A54" s="4"/>
      <c r="B54" s="4"/>
      <c r="C54" s="4"/>
      <c r="D54" s="18"/>
      <c r="E54" s="3"/>
      <c r="F54" s="4"/>
    </row>
    <row r="55" spans="1:16" ht="12.75">
      <c r="A55" s="4"/>
      <c r="B55" s="4">
        <f>B4</f>
        <v>0</v>
      </c>
      <c r="C55" s="4">
        <f>SUM(C5:C54)</f>
        <v>0</v>
      </c>
      <c r="D55" s="5"/>
      <c r="E55" s="4"/>
      <c r="F55" s="4"/>
      <c r="J55" s="7"/>
      <c r="K55" s="6"/>
      <c r="L55" s="6"/>
      <c r="M55" s="6"/>
      <c r="N55" s="6"/>
      <c r="O55" s="6"/>
      <c r="P55" s="6"/>
    </row>
    <row r="56" spans="4:16" ht="12.75">
      <c r="D56" s="2"/>
      <c r="J56" s="7"/>
      <c r="K56" s="6"/>
      <c r="L56" s="6"/>
      <c r="M56" s="6"/>
      <c r="N56" s="6"/>
      <c r="O56" s="6"/>
      <c r="P56" s="6"/>
    </row>
    <row r="57" spans="4:16" ht="12.75">
      <c r="D57" s="2"/>
      <c r="J57" s="7"/>
      <c r="K57" s="6"/>
      <c r="L57" s="6"/>
      <c r="M57" s="6"/>
      <c r="N57" s="6"/>
      <c r="O57" s="6"/>
      <c r="P57" s="6"/>
    </row>
    <row r="58" spans="4:16" ht="12.75">
      <c r="D58" s="16"/>
      <c r="E58" s="17"/>
      <c r="J58" s="7"/>
      <c r="K58" s="6"/>
      <c r="L58" s="6"/>
      <c r="M58" s="6"/>
      <c r="N58" s="6"/>
      <c r="O58" s="6"/>
      <c r="P58" s="6"/>
    </row>
    <row r="59" spans="4:16" ht="12.75">
      <c r="D59" s="45"/>
      <c r="E59" s="45"/>
      <c r="J59" s="7"/>
      <c r="K59" s="6"/>
      <c r="L59" s="6"/>
      <c r="M59" s="6"/>
      <c r="N59" s="6"/>
      <c r="O59" s="6"/>
      <c r="P59" s="6"/>
    </row>
    <row r="60" spans="4:16" ht="12.75">
      <c r="D60" s="16"/>
      <c r="E60" s="17"/>
      <c r="J60" s="7"/>
      <c r="K60" s="6"/>
      <c r="L60" s="6"/>
      <c r="M60" s="6"/>
      <c r="N60" s="6"/>
      <c r="O60" s="6"/>
      <c r="P60" s="6"/>
    </row>
    <row r="61" spans="4:16" ht="12.75">
      <c r="D61" s="17"/>
      <c r="E61" s="17"/>
      <c r="J61" s="7"/>
      <c r="K61" s="6"/>
      <c r="L61" s="6"/>
      <c r="M61" s="6"/>
      <c r="N61" s="6"/>
      <c r="O61" s="6"/>
      <c r="P61" s="6"/>
    </row>
    <row r="62" spans="1:16" ht="15.75" customHeight="1">
      <c r="A62" t="s">
        <v>6</v>
      </c>
      <c r="B62" t="s">
        <v>7</v>
      </c>
      <c r="E62" s="17" t="s">
        <v>5</v>
      </c>
      <c r="J62" s="7"/>
      <c r="K62" s="6"/>
      <c r="L62" s="6"/>
      <c r="M62" s="6"/>
      <c r="N62" s="6"/>
      <c r="O62" s="6"/>
      <c r="P62" s="6"/>
    </row>
    <row r="63" spans="2:16" ht="16.5" customHeight="1">
      <c r="B63" t="s">
        <v>24</v>
      </c>
      <c r="E63" s="17" t="s">
        <v>25</v>
      </c>
      <c r="J63" s="7"/>
      <c r="K63" s="6"/>
      <c r="L63" s="6"/>
      <c r="M63" s="6"/>
      <c r="N63" s="6"/>
      <c r="O63" s="6"/>
      <c r="P63" s="6"/>
    </row>
    <row r="64" spans="1:16" ht="12.75">
      <c r="A64" t="s">
        <v>0</v>
      </c>
      <c r="D64" s="17"/>
      <c r="E64" s="34"/>
      <c r="J64" s="7"/>
      <c r="K64" s="6"/>
      <c r="L64" s="6"/>
      <c r="M64" s="6"/>
      <c r="N64" s="6"/>
      <c r="O64" s="6"/>
      <c r="P64" s="6"/>
    </row>
  </sheetData>
  <sheetProtection/>
  <mergeCells count="4">
    <mergeCell ref="A1:F1"/>
    <mergeCell ref="B2:E2"/>
    <mergeCell ref="D3:E3"/>
    <mergeCell ref="D59:E5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bank4</dc:creator>
  <cp:keywords/>
  <dc:description/>
  <cp:lastModifiedBy>bank4</cp:lastModifiedBy>
  <cp:lastPrinted>2016-03-31T01:43:01Z</cp:lastPrinted>
  <dcterms:created xsi:type="dcterms:W3CDTF">2015-11-13T06:16:04Z</dcterms:created>
  <dcterms:modified xsi:type="dcterms:W3CDTF">2023-07-05T07:03:24Z</dcterms:modified>
  <cp:category/>
  <cp:version/>
  <cp:contentType/>
  <cp:contentStatus/>
</cp:coreProperties>
</file>